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3920" windowHeight="901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E16" i="9"/>
  <c r="D16" i="9"/>
  <c r="C16" i="9"/>
  <c r="B16" i="9"/>
</calcChain>
</file>

<file path=xl/sharedStrings.xml><?xml version="1.0" encoding="utf-8"?>
<sst xmlns="http://schemas.openxmlformats.org/spreadsheetml/2006/main" count="109" uniqueCount="69">
  <si>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</si>
  <si>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</si>
  <si>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</si>
  <si>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</si>
  <si>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</si>
  <si>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</si>
  <si>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</si>
  <si>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</si>
  <si>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</si>
  <si>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</si>
  <si>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</si>
  <si>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</si>
  <si>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</si>
  <si>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</si>
  <si>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</si>
  <si>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*תאלימדד ד סקנדב- פסגות תעודות סל מדדים בע"מ</t>
  </si>
  <si>
    <t>1104637</t>
  </si>
  <si>
    <t>*פסג מדד מו ספ- פסגות תעודות סל מדדים בע"מ</t>
  </si>
  <si>
    <t>1117399</t>
  </si>
  <si>
    <t>*פסג מדד מח נסדק- פסגות תעודות סל מדדים בע"מ</t>
  </si>
  <si>
    <t>1118801</t>
  </si>
  <si>
    <t>*פסג מדד נב ראסל- פסגות תעודות סל מדדים בע"מ</t>
  </si>
  <si>
    <t>1120187</t>
  </si>
  <si>
    <t>*פסג מדד נז דקס- פסגות תעודות סל מדדים בע"מ</t>
  </si>
  <si>
    <t>1123652</t>
  </si>
  <si>
    <t>*פסג מדד קמז יור- פסגות תעודות סל מדדים בע"מ</t>
  </si>
  <si>
    <t>1128495</t>
  </si>
  <si>
    <t>*פסג מדד קנב ספט- פסגות תעודות סל מדדים בע"מ</t>
  </si>
  <si>
    <t>1130046</t>
  </si>
  <si>
    <t>*פבג מדד קפג ארב- פסגות תעודות סל מדדים בע"מ</t>
  </si>
  <si>
    <t>1133255</t>
  </si>
  <si>
    <t>סה''כ ניירות ערך סחירים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</si>
  <si>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</si>
  <si>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</si>
  <si>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</si>
  <si>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</si>
  <si>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פסג מדד נב ראסל</t>
  </si>
  <si>
    <t xml:space="preserve">               פבג מדד קפג ארב</t>
  </si>
  <si>
    <t>סה''כ היקף עסקאות לצורך רכישה או מכירה של צד קשור- פסגות תעודות סל מדדים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</si>
  <si>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</si>
  <si>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</si>
  <si>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</si>
  <si>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</si>
  <si>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</si>
  <si>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</si>
  <si>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</si>
  <si>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18/12/2014</t>
  </si>
  <si>
    <t>סה''כ היקף עסקאות מול צד קשור- פסגות תעודות סל מדדים בע"מ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</si>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</sst>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31/12/2014
קבוצה: (1591) גמל שובל - כללי
מספר אישור: 130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31/12/2014
קבוצה: (1591) גמל שובל - כללי
מספר אישור: 130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31/12/2014
קבוצה: (1591) גמל שובל - כללי
מספר אישור: 130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31/12/2014
קבוצה: (1591) גמל שובל - כללי
מספר אישור: 130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31/12/2014 (נתונים מצרפים)
קבוצה: (1591) גמל שובל - כללי
מספר אישור: 130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31/12/2014
קבוצה: (1591) גמל שובל - כללי
מספר אישור: 130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rightToLeft="1" tabSelected="1" workbookViewId="0">
      <selection activeCell="A16" sqref="A16:K16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4" t="s">
        <v>56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52</v>
      </c>
      <c r="B10" s="3" t="s">
        <v>53</v>
      </c>
      <c r="C10" s="3" t="s">
        <v>54</v>
      </c>
      <c r="D10" s="15" t="s">
        <v>57</v>
      </c>
      <c r="E10" s="14"/>
      <c r="F10" s="15" t="s">
        <v>61</v>
      </c>
      <c r="G10" s="14"/>
      <c r="H10" s="15" t="s">
        <v>63</v>
      </c>
      <c r="I10" s="14"/>
      <c r="J10" s="15" t="s">
        <v>65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58</v>
      </c>
      <c r="E11" s="2" t="s">
        <v>59</v>
      </c>
      <c r="F11" s="2" t="s">
        <v>58</v>
      </c>
      <c r="G11" s="2" t="s">
        <v>59</v>
      </c>
      <c r="H11" s="2" t="s">
        <v>58</v>
      </c>
      <c r="I11" s="2" t="s">
        <v>59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55</v>
      </c>
      <c r="C13" s="14"/>
      <c r="D13" s="14" t="s">
        <v>60</v>
      </c>
      <c r="E13" s="14"/>
      <c r="F13" s="14" t="s">
        <v>62</v>
      </c>
      <c r="G13" s="14"/>
      <c r="H13" s="14" t="s">
        <v>64</v>
      </c>
      <c r="I13" s="14"/>
      <c r="J13" s="14" t="s">
        <v>66</v>
      </c>
      <c r="K13" s="14"/>
    </row>
    <row r="14" spans="1:11" ht="15" x14ac:dyDescent="0.25">
      <c r="A14" s="1" t="s">
        <v>67</v>
      </c>
      <c r="B14" s="5">
        <v>6379.35</v>
      </c>
      <c r="C14">
        <v>5.4</v>
      </c>
      <c r="D14">
        <v>232.11</v>
      </c>
      <c r="E14">
        <v>-260.07</v>
      </c>
      <c r="H14">
        <v>232.11</v>
      </c>
      <c r="I14">
        <v>0</v>
      </c>
    </row>
    <row r="16" spans="1:11" ht="15" x14ac:dyDescent="0.25">
      <c r="A16" s="16" t="s">
        <v>68</v>
      </c>
      <c r="B16" s="16">
        <f>SUM(B14:B15)</f>
        <v>6379.35</v>
      </c>
      <c r="C16" s="16">
        <f>SUM(C14:C15)</f>
        <v>5.4</v>
      </c>
      <c r="D16" s="16">
        <f>SUM(D14:D15)</f>
        <v>232.11</v>
      </c>
      <c r="E16" s="16">
        <f>SUM(E14:E15)</f>
        <v>-260.07</v>
      </c>
      <c r="F16" s="16">
        <f>SUM(F14:F15)</f>
        <v>0</v>
      </c>
      <c r="G16" s="16">
        <f>SUM(G14:G15)</f>
        <v>0</v>
      </c>
      <c r="H16" s="16">
        <f>SUM(H14:H15)</f>
        <v>232.11</v>
      </c>
      <c r="I16" s="16">
        <f>SUM(I14:I15)</f>
        <v>0</v>
      </c>
      <c r="J16" s="16">
        <f>SUM(J14:J15)</f>
        <v>0</v>
      </c>
      <c r="K16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49</v>
      </c>
      <c r="C10" s="3" t="s">
        <v>0</v>
      </c>
      <c r="D10" s="3" t="s">
        <v>8</v>
      </c>
      <c r="E10" s="3" t="s">
        <v>50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51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20"/>
  <sheetViews>
    <sheetView rightToLeft="1" workbookViewId="0">
      <selection activeCell="A12" sqref="A12:L20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40</v>
      </c>
      <c r="C10" s="3" t="s">
        <v>0</v>
      </c>
      <c r="D10" s="3" t="s">
        <v>8</v>
      </c>
      <c r="E10" s="3" t="s">
        <v>43</v>
      </c>
      <c r="F10" s="3" t="s">
        <v>44</v>
      </c>
      <c r="G10" s="3" t="s">
        <v>45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6" t="s">
        <v>12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7"/>
      <c r="I12" s="7"/>
      <c r="J12" s="7"/>
      <c r="K12" s="7"/>
      <c r="L12" s="7"/>
    </row>
    <row r="13" spans="1:12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7" t="s">
        <v>29</v>
      </c>
      <c r="B15" s="7" t="s">
        <v>46</v>
      </c>
      <c r="C15" s="7">
        <v>1133255</v>
      </c>
      <c r="D15" s="7"/>
      <c r="E15" s="10">
        <v>4910</v>
      </c>
      <c r="F15" s="10">
        <v>1211.75</v>
      </c>
      <c r="G15" s="7">
        <v>232.11</v>
      </c>
      <c r="H15" s="7"/>
      <c r="I15" s="7"/>
      <c r="J15" s="7"/>
      <c r="K15" s="7"/>
      <c r="L15" s="7"/>
    </row>
    <row r="16" spans="1:12" x14ac:dyDescent="0.2">
      <c r="A16" s="8" t="s">
        <v>31</v>
      </c>
      <c r="B16" s="7"/>
      <c r="C16" s="7"/>
      <c r="D16" s="7"/>
      <c r="E16" s="7"/>
      <c r="F16" s="7"/>
      <c r="G16" s="8">
        <v>232.11</v>
      </c>
      <c r="H16" s="7"/>
      <c r="I16" s="7"/>
      <c r="J16" s="7"/>
      <c r="K16" s="7"/>
      <c r="L16" s="7"/>
    </row>
    <row r="17" spans="1:12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 x14ac:dyDescent="0.25">
      <c r="A18" s="12" t="s">
        <v>47</v>
      </c>
      <c r="B18" s="7"/>
      <c r="C18" s="7"/>
      <c r="D18" s="7"/>
      <c r="E18" s="7"/>
      <c r="F18" s="7"/>
      <c r="G18" s="12">
        <v>232.11</v>
      </c>
      <c r="H18" s="7"/>
      <c r="I18" s="7"/>
      <c r="J18" s="7"/>
      <c r="K18" s="7"/>
      <c r="L18" s="7"/>
    </row>
    <row r="19" spans="1:12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.75" x14ac:dyDescent="0.25">
      <c r="A20" s="12" t="s">
        <v>48</v>
      </c>
      <c r="B20" s="7"/>
      <c r="C20" s="7"/>
      <c r="D20" s="7"/>
      <c r="E20" s="7"/>
      <c r="F20" s="7"/>
      <c r="G20" s="12">
        <v>232.11</v>
      </c>
      <c r="H20" s="7"/>
      <c r="I20" s="7"/>
      <c r="J20" s="7"/>
      <c r="K20" s="7"/>
      <c r="L20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40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41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42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9"/>
  <sheetViews>
    <sheetView rightToLeft="1" workbookViewId="0">
      <selection activeCell="A12" sqref="A12:J19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34</v>
      </c>
      <c r="J10" s="2"/>
      <c r="K10" s="3" t="s">
        <v>35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36</v>
      </c>
      <c r="B15" s="7">
        <v>1120187</v>
      </c>
      <c r="C15" s="7"/>
      <c r="D15" s="7"/>
      <c r="E15" s="7"/>
      <c r="F15" s="7"/>
      <c r="G15" s="7"/>
      <c r="H15" s="7"/>
      <c r="I15" s="7">
        <v>0</v>
      </c>
      <c r="J15" s="7"/>
      <c r="K15">
        <v>-260.07</v>
      </c>
    </row>
    <row r="16" spans="1:11" x14ac:dyDescent="0.2">
      <c r="A16" s="7" t="s">
        <v>37</v>
      </c>
      <c r="B16" s="7">
        <v>1133255</v>
      </c>
      <c r="C16" s="7"/>
      <c r="D16" s="7"/>
      <c r="E16" s="7"/>
      <c r="F16" s="7"/>
      <c r="G16" s="7"/>
      <c r="H16" s="7"/>
      <c r="I16" s="7">
        <v>232.11</v>
      </c>
      <c r="J16" s="7"/>
      <c r="K16">
        <v>0</v>
      </c>
    </row>
    <row r="17" spans="1:11" ht="15.75" x14ac:dyDescent="0.25">
      <c r="A17" s="12" t="s">
        <v>38</v>
      </c>
      <c r="B17" s="7"/>
      <c r="C17" s="7"/>
      <c r="D17" s="7"/>
      <c r="E17" s="7"/>
      <c r="F17" s="7"/>
      <c r="G17" s="7"/>
      <c r="H17" s="7"/>
      <c r="I17" s="12">
        <v>232.11</v>
      </c>
      <c r="J17" s="7"/>
      <c r="K17" s="4">
        <v>-260.07</v>
      </c>
    </row>
    <row r="18" spans="1:1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1" ht="15.75" x14ac:dyDescent="0.25">
      <c r="A19" s="12" t="s">
        <v>39</v>
      </c>
      <c r="B19" s="7"/>
      <c r="C19" s="7"/>
      <c r="D19" s="7"/>
      <c r="E19" s="7"/>
      <c r="F19" s="7"/>
      <c r="G19" s="7"/>
      <c r="H19" s="7"/>
      <c r="I19" s="12">
        <v>232.11</v>
      </c>
      <c r="J19" s="7"/>
      <c r="K19" s="4">
        <v>-260.07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7"/>
  <sheetViews>
    <sheetView rightToLeft="1" workbookViewId="0">
      <selection activeCell="A12" sqref="A12:J27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7.0000000000000007E-2</v>
      </c>
      <c r="I15" s="7">
        <v>186.71</v>
      </c>
      <c r="J15" s="7">
        <v>0.16</v>
      </c>
    </row>
    <row r="16" spans="1:11" x14ac:dyDescent="0.2">
      <c r="A16" s="7" t="s">
        <v>17</v>
      </c>
      <c r="B16" s="7" t="s">
        <v>18</v>
      </c>
      <c r="C16" s="7">
        <v>0</v>
      </c>
      <c r="D16" s="7"/>
      <c r="E16" s="7">
        <v>0</v>
      </c>
      <c r="F16" s="7">
        <v>0</v>
      </c>
      <c r="G16" s="7">
        <v>0</v>
      </c>
      <c r="H16" s="7">
        <v>0.05</v>
      </c>
      <c r="I16" s="10">
        <v>1489.17</v>
      </c>
      <c r="J16" s="7">
        <v>1.26</v>
      </c>
    </row>
    <row r="17" spans="1:10" x14ac:dyDescent="0.2">
      <c r="A17" s="7" t="s">
        <v>19</v>
      </c>
      <c r="B17" s="7" t="s">
        <v>20</v>
      </c>
      <c r="C17" s="7">
        <v>0</v>
      </c>
      <c r="D17" s="7"/>
      <c r="E17" s="7">
        <v>0</v>
      </c>
      <c r="F17" s="7">
        <v>0</v>
      </c>
      <c r="G17" s="7">
        <v>0</v>
      </c>
      <c r="H17" s="7">
        <v>0.03</v>
      </c>
      <c r="I17" s="7">
        <v>814.72</v>
      </c>
      <c r="J17" s="7">
        <v>0.69</v>
      </c>
    </row>
    <row r="18" spans="1:10" x14ac:dyDescent="0.2">
      <c r="A18" s="7" t="s">
        <v>21</v>
      </c>
      <c r="B18" s="7" t="s">
        <v>22</v>
      </c>
      <c r="C18" s="7">
        <v>0</v>
      </c>
      <c r="D18" s="7"/>
      <c r="E18" s="7">
        <v>0</v>
      </c>
      <c r="F18" s="7">
        <v>0</v>
      </c>
      <c r="G18" s="7">
        <v>0</v>
      </c>
      <c r="H18" s="7">
        <v>0.04</v>
      </c>
      <c r="I18" s="7">
        <v>387.48</v>
      </c>
      <c r="J18" s="7">
        <v>0.33</v>
      </c>
    </row>
    <row r="19" spans="1:10" x14ac:dyDescent="0.2">
      <c r="A19" s="7" t="s">
        <v>23</v>
      </c>
      <c r="B19" s="7" t="s">
        <v>24</v>
      </c>
      <c r="C19" s="7">
        <v>0</v>
      </c>
      <c r="D19" s="7"/>
      <c r="E19" s="7">
        <v>0</v>
      </c>
      <c r="F19" s="7">
        <v>0</v>
      </c>
      <c r="G19" s="7">
        <v>0</v>
      </c>
      <c r="H19" s="7">
        <v>0.08</v>
      </c>
      <c r="I19" s="7">
        <v>620.38</v>
      </c>
      <c r="J19" s="7">
        <v>0.52</v>
      </c>
    </row>
    <row r="20" spans="1:10" x14ac:dyDescent="0.2">
      <c r="A20" s="7" t="s">
        <v>25</v>
      </c>
      <c r="B20" s="7" t="s">
        <v>26</v>
      </c>
      <c r="C20" s="7">
        <v>0</v>
      </c>
      <c r="D20" s="7"/>
      <c r="E20" s="7">
        <v>0</v>
      </c>
      <c r="F20" s="7">
        <v>0</v>
      </c>
      <c r="G20" s="7">
        <v>0</v>
      </c>
      <c r="H20" s="7">
        <v>7.0000000000000007E-2</v>
      </c>
      <c r="I20" s="10">
        <v>1159.3599999999999</v>
      </c>
      <c r="J20" s="7">
        <v>0.98</v>
      </c>
    </row>
    <row r="21" spans="1:10" x14ac:dyDescent="0.2">
      <c r="A21" s="7" t="s">
        <v>27</v>
      </c>
      <c r="B21" s="7" t="s">
        <v>28</v>
      </c>
      <c r="C21" s="7">
        <v>0</v>
      </c>
      <c r="D21" s="7"/>
      <c r="E21" s="7">
        <v>0</v>
      </c>
      <c r="F21" s="7">
        <v>0</v>
      </c>
      <c r="G21" s="7">
        <v>0</v>
      </c>
      <c r="H21" s="7">
        <v>7.0000000000000007E-2</v>
      </c>
      <c r="I21" s="10">
        <v>1477.59</v>
      </c>
      <c r="J21" s="7">
        <v>1.25</v>
      </c>
    </row>
    <row r="22" spans="1:10" x14ac:dyDescent="0.2">
      <c r="A22" s="7" t="s">
        <v>29</v>
      </c>
      <c r="B22" s="7" t="s">
        <v>30</v>
      </c>
      <c r="C22" s="7">
        <v>0</v>
      </c>
      <c r="D22" s="7"/>
      <c r="E22" s="7">
        <v>0</v>
      </c>
      <c r="F22" s="7">
        <v>0</v>
      </c>
      <c r="G22" s="7">
        <v>0</v>
      </c>
      <c r="H22" s="7">
        <v>0.04</v>
      </c>
      <c r="I22" s="7">
        <v>243.94</v>
      </c>
      <c r="J22" s="7">
        <v>0.21</v>
      </c>
    </row>
    <row r="23" spans="1:10" x14ac:dyDescent="0.2">
      <c r="A23" s="8" t="s">
        <v>31</v>
      </c>
      <c r="B23" s="7"/>
      <c r="C23" s="7"/>
      <c r="D23" s="7"/>
      <c r="E23" s="7"/>
      <c r="F23" s="7"/>
      <c r="G23" s="7"/>
      <c r="H23" s="7"/>
      <c r="I23" s="11">
        <v>6379.35</v>
      </c>
      <c r="J23" s="8">
        <v>5.4</v>
      </c>
    </row>
    <row r="24" spans="1:10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.75" x14ac:dyDescent="0.25">
      <c r="A25" s="12" t="s">
        <v>32</v>
      </c>
      <c r="B25" s="7"/>
      <c r="C25" s="7"/>
      <c r="D25" s="7"/>
      <c r="E25" s="7"/>
      <c r="F25" s="7"/>
      <c r="G25" s="7"/>
      <c r="H25" s="7"/>
      <c r="I25" s="13">
        <v>6379.35</v>
      </c>
      <c r="J25" s="12">
        <v>5.4</v>
      </c>
    </row>
    <row r="26" spans="1:1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.75" x14ac:dyDescent="0.25">
      <c r="A27" s="12" t="s">
        <v>33</v>
      </c>
      <c r="B27" s="7"/>
      <c r="C27" s="7"/>
      <c r="D27" s="7"/>
      <c r="E27" s="7"/>
      <c r="F27" s="7"/>
      <c r="G27" s="7"/>
      <c r="H27" s="7"/>
      <c r="I27" s="13">
        <v>6379.35</v>
      </c>
      <c r="J27" s="12">
        <v>5.4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systemnt</dc:creator>
  <cp:lastModifiedBy>systemnt</cp:lastModifiedBy>
  <dcterms:created xsi:type="dcterms:W3CDTF">2015-01-25T13:15:22Z</dcterms:created>
  <dcterms:modified xsi:type="dcterms:W3CDTF">2015-01-25T13:20:02Z</dcterms:modified>
</cp:coreProperties>
</file>