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389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7" i="9" l="1"/>
  <c r="I17" i="9"/>
  <c r="H17" i="9"/>
  <c r="G17" i="9"/>
  <c r="F17" i="9"/>
  <c r="E17" i="9"/>
  <c r="D17" i="9"/>
  <c r="C17" i="9"/>
  <c r="B17" i="9"/>
</calcChain>
</file>

<file path=xl/sharedStrings.xml><?xml version="1.0" encoding="utf-8"?>
<sst xmlns="http://schemas.openxmlformats.org/spreadsheetml/2006/main" count="123" uniqueCount="85">
  <si>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</si>
  <si>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</si>
  <si>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</si>
  <si>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</si>
  <si>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</si>
  <si>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</si>
  <si>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</si>
  <si>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</si>
  <si>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</si>
  <si>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</si>
  <si>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</si>
  <si>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</si>
  <si>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מוצרי מדדים בע"מ</t>
  </si>
  <si>
    <t>ניירות ערך סחירים</t>
  </si>
  <si>
    <t>תעודות סל</t>
  </si>
  <si>
    <t>*פסגמ כג פוטסי- פסגות מוצרי מדדים בע"מ</t>
  </si>
  <si>
    <t>1101435</t>
  </si>
  <si>
    <t>סה''כ ניירות ערך סחירים</t>
  </si>
  <si>
    <t>סה''כ צד קשור-פסגות מוצרי מדדים בע"מ</t>
  </si>
  <si>
    <t>צד קשור- פסגות תעודות סל מדדים בע"מ</t>
  </si>
  <si>
    <t>*תאלימדד ד סקנדב</t>
  </si>
  <si>
    <t>1104637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</si>
  <si>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</si>
  <si>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</si>
  <si>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</si>
  <si>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</si>
  <si>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</si>
  <si>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</si>
  <si>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</si>
  <si>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</si>
  <si>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קמז יור- פסגות תעודות סל מדדים בע"מ</t>
  </si>
  <si>
    <t>1128495</t>
  </si>
  <si>
    <t>*פסג מדד קנב ספט- פסגות תעודות סל מדדים בע"מ</t>
  </si>
  <si>
    <t>1130046</t>
  </si>
  <si>
    <t>*פסג מדד קנא ספצ- פסגות תעודות סל מדדים בע"מ</t>
  </si>
  <si>
    <t>1133909</t>
  </si>
  <si>
    <t>*פסג תעשיהארהב- פסגות תעודות סל מדדים בע"מ</t>
  </si>
  <si>
    <t>1134519</t>
  </si>
  <si>
    <t>*פסגות סל אירופה WISDOMTREE שקלי (40A)- פסגות תעודות סל מדדים בע"מ</t>
  </si>
  <si>
    <t>1137991</t>
  </si>
  <si>
    <t>*פס.יפןויז.ש- פסגות תעודות סל מדדים בע"מ</t>
  </si>
  <si>
    <t>1138015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</si>
  <si>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</si>
  <si>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</si>
  <si>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</si>
  <si>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</si>
  <si>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תאלימדד ד סקנדב</t>
  </si>
  <si>
    <t>פסג מדד מו ספ</t>
  </si>
  <si>
    <t>פסג מדד מח נסדק</t>
  </si>
  <si>
    <t>פסג מדד נב ראסל</t>
  </si>
  <si>
    <t xml:space="preserve">               פסג מדד קנב ספט</t>
  </si>
  <si>
    <t xml:space="preserve">               פסג מדד קנא ספצ</t>
  </si>
  <si>
    <t>פסג תעשיהארהב</t>
  </si>
  <si>
    <t>פסגות סל אירופה WISDOMTREE שקלי (40A)</t>
  </si>
  <si>
    <t xml:space="preserve">                   פס.יפןויז.ש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</si>
  <si>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</si>
  <si>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</si>
  <si>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</si>
  <si>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</si>
  <si>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</si>
  <si>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</si>
  <si>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</si>
  <si>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</si>
  <si>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</si>
  <si>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</si>
  <si>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</si>
  <si>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</si>
  <si>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</si>
  <si>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</si>
  <si>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</si>
  <si>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</si>
  <si>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</si>
  <si>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</si>
  <si>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</si>
  <si>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</si>
  <si>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</si>
  <si>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</si>
  <si>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</si>
  <si>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</si>
  <si>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</si>
  <si>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</si>
  <si>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</si>
  <si>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מוצרי מדדים בע"מ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</si>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</sst>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29/09/2016
קבוצה: (1591) גמל שובל - כללי
מספר אישור: 130 קופה: שובל - קופת גמל ענפית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29/09/2016
קבוצה: (1591) גמל שובל - כללי
מספר אישור: 130 קופה: שובל - קופת גמל ענפית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29/09/2016
קבוצה: (1591) גמל שובל - כללי
מספר אישור: 130 קופה: שובל - קופת גמל ענפית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29/09/2016
קבוצה: (1591) גמל שובל - כללי
מספר אישור: 130 קופה: שובל - קופת גמל ענפית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29/09/2016 (נתונים מצרפים)
קבוצה: (1591) גמל שובל - כללי
מספר אישור: 130 קופה: שובל - קופת גמל ענפית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29/09/2016
קבוצה: (1591) גמל שובל - כללי
מספר אישור: 130 קופה: שובל - קופת גמל ענפית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7"/>
  <sheetViews>
    <sheetView rightToLeft="1" tabSelected="1" workbookViewId="0">
      <selection activeCell="A17" sqref="A17:K17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71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67</v>
      </c>
      <c r="B10" s="3" t="s">
        <v>68</v>
      </c>
      <c r="C10" s="3" t="s">
        <v>69</v>
      </c>
      <c r="D10" s="16" t="s">
        <v>72</v>
      </c>
      <c r="E10" s="15"/>
      <c r="F10" s="16" t="s">
        <v>76</v>
      </c>
      <c r="G10" s="15"/>
      <c r="H10" s="16" t="s">
        <v>78</v>
      </c>
      <c r="I10" s="15"/>
      <c r="J10" s="16" t="s">
        <v>80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73</v>
      </c>
      <c r="E11" s="2" t="s">
        <v>74</v>
      </c>
      <c r="F11" s="2" t="s">
        <v>73</v>
      </c>
      <c r="G11" s="2" t="s">
        <v>74</v>
      </c>
      <c r="H11" s="2" t="s">
        <v>73</v>
      </c>
      <c r="I11" s="2" t="s">
        <v>74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70</v>
      </c>
      <c r="C13" s="15"/>
      <c r="D13" s="15" t="s">
        <v>75</v>
      </c>
      <c r="E13" s="15"/>
      <c r="F13" s="15" t="s">
        <v>77</v>
      </c>
      <c r="G13" s="15"/>
      <c r="H13" s="15" t="s">
        <v>79</v>
      </c>
      <c r="I13" s="15"/>
      <c r="J13" s="15" t="s">
        <v>81</v>
      </c>
      <c r="K13" s="15"/>
    </row>
    <row r="14" spans="1:11" ht="15" x14ac:dyDescent="0.25">
      <c r="A14" s="1" t="s">
        <v>82</v>
      </c>
      <c r="B14">
        <v>414.97</v>
      </c>
      <c r="C14">
        <v>0.41</v>
      </c>
    </row>
    <row r="15" spans="1:11" ht="15" x14ac:dyDescent="0.25">
      <c r="A15" s="1" t="s">
        <v>83</v>
      </c>
      <c r="B15" s="5">
        <v>8499.2999999999993</v>
      </c>
      <c r="C15">
        <v>8.34</v>
      </c>
      <c r="D15">
        <v>822.91</v>
      </c>
      <c r="E15" s="5">
        <v>-1120.81</v>
      </c>
    </row>
    <row r="17" spans="1:11" ht="15" x14ac:dyDescent="0.25">
      <c r="A17" s="17" t="s">
        <v>84</v>
      </c>
      <c r="B17" s="17">
        <f>SUM(B14:B16)</f>
        <v>8914.2699999999986</v>
      </c>
      <c r="C17" s="17">
        <f>SUM(C14:C16)</f>
        <v>8.75</v>
      </c>
      <c r="D17" s="17">
        <f>SUM(D14:D16)</f>
        <v>822.91</v>
      </c>
      <c r="E17" s="17">
        <f>SUM(E14:E16)</f>
        <v>-1120.81</v>
      </c>
      <c r="F17" s="17">
        <f>SUM(F14:F16)</f>
        <v>0</v>
      </c>
      <c r="G17" s="17">
        <f>SUM(G14:G16)</f>
        <v>0</v>
      </c>
      <c r="H17" s="17">
        <f>SUM(H14:H16)</f>
        <v>0</v>
      </c>
      <c r="I17" s="17">
        <f>SUM(I14:I16)</f>
        <v>0</v>
      </c>
      <c r="J17" s="17">
        <f>SUM(J14:J16)</f>
        <v>0</v>
      </c>
      <c r="K17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64</v>
      </c>
      <c r="C10" s="3" t="s">
        <v>0</v>
      </c>
      <c r="D10" s="3" t="s">
        <v>8</v>
      </c>
      <c r="E10" s="3" t="s">
        <v>65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66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57</v>
      </c>
      <c r="C10" s="3" t="s">
        <v>0</v>
      </c>
      <c r="D10" s="3" t="s">
        <v>8</v>
      </c>
      <c r="E10" s="3" t="s">
        <v>60</v>
      </c>
      <c r="F10" s="3" t="s">
        <v>61</v>
      </c>
      <c r="G10" s="3" t="s">
        <v>62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1" t="s">
        <v>63</v>
      </c>
      <c r="B12" s="8"/>
      <c r="C12" s="8"/>
      <c r="D12" s="8">
        <v>0</v>
      </c>
      <c r="E12" s="8">
        <v>0</v>
      </c>
      <c r="F12" s="8">
        <v>0</v>
      </c>
      <c r="G12" s="11">
        <v>0</v>
      </c>
      <c r="H12" s="8"/>
      <c r="I12" s="8"/>
      <c r="J12" s="8"/>
      <c r="K12" s="8"/>
      <c r="L12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57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58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1" t="s">
        <v>59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11">
        <v>0</v>
      </c>
      <c r="I12" s="8"/>
      <c r="J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6"/>
  <sheetViews>
    <sheetView rightToLeft="1" workbookViewId="0">
      <selection activeCell="A12" sqref="A12:J26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44</v>
      </c>
      <c r="J10" s="2"/>
      <c r="K10" s="3" t="s">
        <v>45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19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46</v>
      </c>
      <c r="B15" s="8">
        <v>1104637</v>
      </c>
      <c r="C15" s="8"/>
      <c r="D15" s="8"/>
      <c r="E15" s="8"/>
      <c r="F15" s="8"/>
      <c r="G15" s="8"/>
      <c r="H15" s="8"/>
      <c r="I15" s="8">
        <v>0</v>
      </c>
      <c r="J15" s="8"/>
      <c r="K15">
        <v>-20.03</v>
      </c>
    </row>
    <row r="16" spans="1:11" x14ac:dyDescent="0.2">
      <c r="A16" s="8" t="s">
        <v>47</v>
      </c>
      <c r="B16" s="8">
        <v>1117399</v>
      </c>
      <c r="C16" s="8"/>
      <c r="D16" s="8"/>
      <c r="E16" s="8"/>
      <c r="F16" s="8"/>
      <c r="G16" s="8"/>
      <c r="H16" s="8"/>
      <c r="I16" s="8">
        <v>0</v>
      </c>
      <c r="J16" s="8"/>
      <c r="K16">
        <v>-190.08</v>
      </c>
    </row>
    <row r="17" spans="1:11" x14ac:dyDescent="0.2">
      <c r="A17" s="8" t="s">
        <v>48</v>
      </c>
      <c r="B17" s="8">
        <v>1118801</v>
      </c>
      <c r="C17" s="8"/>
      <c r="D17" s="8"/>
      <c r="E17" s="8"/>
      <c r="F17" s="8"/>
      <c r="G17" s="8"/>
      <c r="H17" s="8"/>
      <c r="I17" s="8">
        <v>0</v>
      </c>
      <c r="J17" s="8"/>
      <c r="K17">
        <v>-39.92</v>
      </c>
    </row>
    <row r="18" spans="1:11" x14ac:dyDescent="0.2">
      <c r="A18" s="8" t="s">
        <v>49</v>
      </c>
      <c r="B18" s="8">
        <v>1120187</v>
      </c>
      <c r="C18" s="8"/>
      <c r="D18" s="8"/>
      <c r="E18" s="8"/>
      <c r="F18" s="8"/>
      <c r="G18" s="8"/>
      <c r="H18" s="8"/>
      <c r="I18" s="8">
        <v>0</v>
      </c>
      <c r="J18" s="8"/>
      <c r="K18">
        <v>-140.31</v>
      </c>
    </row>
    <row r="19" spans="1:11" x14ac:dyDescent="0.2">
      <c r="A19" s="8" t="s">
        <v>50</v>
      </c>
      <c r="B19" s="8">
        <v>1130046</v>
      </c>
      <c r="C19" s="8"/>
      <c r="D19" s="8"/>
      <c r="E19" s="8"/>
      <c r="F19" s="8"/>
      <c r="G19" s="8"/>
      <c r="H19" s="8"/>
      <c r="I19" s="8">
        <v>0</v>
      </c>
      <c r="J19" s="8"/>
      <c r="K19">
        <v>-310.17</v>
      </c>
    </row>
    <row r="20" spans="1:11" x14ac:dyDescent="0.2">
      <c r="A20" s="8" t="s">
        <v>51</v>
      </c>
      <c r="B20" s="8">
        <v>1133909</v>
      </c>
      <c r="C20" s="8"/>
      <c r="D20" s="8"/>
      <c r="E20" s="8"/>
      <c r="F20" s="8"/>
      <c r="G20" s="8"/>
      <c r="H20" s="8"/>
      <c r="I20" s="8">
        <v>0</v>
      </c>
      <c r="J20" s="8"/>
      <c r="K20">
        <v>-100.14</v>
      </c>
    </row>
    <row r="21" spans="1:11" x14ac:dyDescent="0.2">
      <c r="A21" s="8" t="s">
        <v>52</v>
      </c>
      <c r="B21" s="8">
        <v>1134519</v>
      </c>
      <c r="C21" s="8"/>
      <c r="D21" s="8"/>
      <c r="E21" s="8"/>
      <c r="F21" s="8"/>
      <c r="G21" s="8"/>
      <c r="H21" s="8"/>
      <c r="I21" s="8">
        <v>0</v>
      </c>
      <c r="J21" s="8"/>
      <c r="K21">
        <v>-199.98</v>
      </c>
    </row>
    <row r="22" spans="1:11" x14ac:dyDescent="0.2">
      <c r="A22" s="8" t="s">
        <v>53</v>
      </c>
      <c r="B22" s="8">
        <v>1137991</v>
      </c>
      <c r="C22" s="8"/>
      <c r="D22" s="8"/>
      <c r="E22" s="8"/>
      <c r="F22" s="8"/>
      <c r="G22" s="8"/>
      <c r="H22" s="8"/>
      <c r="I22" s="8">
        <v>0</v>
      </c>
      <c r="J22" s="8"/>
      <c r="K22">
        <v>-100.16</v>
      </c>
    </row>
    <row r="23" spans="1:11" x14ac:dyDescent="0.2">
      <c r="A23" s="8" t="s">
        <v>54</v>
      </c>
      <c r="B23" s="8">
        <v>1138015</v>
      </c>
      <c r="C23" s="8"/>
      <c r="D23" s="8"/>
      <c r="E23" s="8"/>
      <c r="F23" s="8"/>
      <c r="G23" s="8"/>
      <c r="H23" s="8"/>
      <c r="I23" s="8">
        <v>822.91</v>
      </c>
      <c r="J23" s="8"/>
      <c r="K23">
        <v>-20.02</v>
      </c>
    </row>
    <row r="24" spans="1:11" ht="15.75" x14ac:dyDescent="0.25">
      <c r="A24" s="11" t="s">
        <v>55</v>
      </c>
      <c r="B24" s="8"/>
      <c r="C24" s="8"/>
      <c r="D24" s="8"/>
      <c r="E24" s="8"/>
      <c r="F24" s="8"/>
      <c r="G24" s="8"/>
      <c r="H24" s="8"/>
      <c r="I24" s="11">
        <v>822.91</v>
      </c>
      <c r="J24" s="8"/>
      <c r="K24" s="6">
        <v>-1120.81</v>
      </c>
    </row>
    <row r="25" spans="1:1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1" ht="15.75" x14ac:dyDescent="0.25">
      <c r="A26" s="11" t="s">
        <v>56</v>
      </c>
      <c r="B26" s="8"/>
      <c r="C26" s="8"/>
      <c r="D26" s="8"/>
      <c r="E26" s="8"/>
      <c r="F26" s="8"/>
      <c r="G26" s="8"/>
      <c r="H26" s="8"/>
      <c r="I26" s="11">
        <v>822.91</v>
      </c>
      <c r="J26" s="8"/>
      <c r="K26" s="6">
        <v>-1120.81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38"/>
  <sheetViews>
    <sheetView rightToLeft="1" workbookViewId="0">
      <selection activeCell="A12" sqref="A12:J38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0.15</v>
      </c>
      <c r="I15" s="8">
        <v>414.97</v>
      </c>
      <c r="J15" s="8">
        <v>0.41</v>
      </c>
    </row>
    <row r="16" spans="1:11" x14ac:dyDescent="0.2">
      <c r="A16" s="9" t="s">
        <v>17</v>
      </c>
      <c r="B16" s="8"/>
      <c r="C16" s="8"/>
      <c r="D16" s="8"/>
      <c r="E16" s="8"/>
      <c r="F16" s="8"/>
      <c r="G16" s="8"/>
      <c r="H16" s="8"/>
      <c r="I16" s="9">
        <v>414.97</v>
      </c>
      <c r="J16" s="9">
        <v>0.41</v>
      </c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1" t="s">
        <v>18</v>
      </c>
      <c r="B18" s="8"/>
      <c r="C18" s="8"/>
      <c r="D18" s="8"/>
      <c r="E18" s="8"/>
      <c r="F18" s="8"/>
      <c r="G18" s="8"/>
      <c r="H18" s="8"/>
      <c r="I18" s="11">
        <v>414.97</v>
      </c>
      <c r="J18" s="11">
        <v>0.41</v>
      </c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7" t="s">
        <v>19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" x14ac:dyDescent="0.25">
      <c r="A22" s="10" t="s">
        <v>14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 t="s">
        <v>20</v>
      </c>
      <c r="B23" s="8" t="s">
        <v>21</v>
      </c>
      <c r="C23" s="8">
        <v>0</v>
      </c>
      <c r="D23" s="8"/>
      <c r="E23" s="8">
        <v>0</v>
      </c>
      <c r="F23" s="8">
        <v>0</v>
      </c>
      <c r="G23" s="8">
        <v>0</v>
      </c>
      <c r="H23" s="8">
        <v>0.06</v>
      </c>
      <c r="I23" s="8">
        <v>178.45</v>
      </c>
      <c r="J23" s="8">
        <v>0.18</v>
      </c>
    </row>
    <row r="24" spans="1:10" x14ac:dyDescent="0.2">
      <c r="A24" s="8" t="s">
        <v>22</v>
      </c>
      <c r="B24" s="8" t="s">
        <v>23</v>
      </c>
      <c r="C24" s="8">
        <v>0</v>
      </c>
      <c r="D24" s="8"/>
      <c r="E24" s="8">
        <v>0</v>
      </c>
      <c r="F24" s="8">
        <v>0</v>
      </c>
      <c r="G24" s="8">
        <v>0</v>
      </c>
      <c r="H24" s="8">
        <v>0.04</v>
      </c>
      <c r="I24" s="12">
        <v>1156.1300000000001</v>
      </c>
      <c r="J24" s="8">
        <v>1.1299999999999999</v>
      </c>
    </row>
    <row r="25" spans="1:10" x14ac:dyDescent="0.2">
      <c r="A25" s="8" t="s">
        <v>24</v>
      </c>
      <c r="B25" s="8" t="s">
        <v>25</v>
      </c>
      <c r="C25" s="8">
        <v>0</v>
      </c>
      <c r="D25" s="8"/>
      <c r="E25" s="8">
        <v>0</v>
      </c>
      <c r="F25" s="8">
        <v>0</v>
      </c>
      <c r="G25" s="8">
        <v>0</v>
      </c>
      <c r="H25" s="8">
        <v>0.03</v>
      </c>
      <c r="I25" s="8">
        <v>862.18</v>
      </c>
      <c r="J25" s="8">
        <v>0.85</v>
      </c>
    </row>
    <row r="26" spans="1:10" x14ac:dyDescent="0.2">
      <c r="A26" s="8" t="s">
        <v>26</v>
      </c>
      <c r="B26" s="8" t="s">
        <v>27</v>
      </c>
      <c r="C26" s="8">
        <v>0</v>
      </c>
      <c r="D26" s="8"/>
      <c r="E26" s="8">
        <v>0</v>
      </c>
      <c r="F26" s="8">
        <v>0</v>
      </c>
      <c r="G26" s="8">
        <v>0</v>
      </c>
      <c r="H26" s="8">
        <v>7.0000000000000007E-2</v>
      </c>
      <c r="I26" s="8">
        <v>715.67</v>
      </c>
      <c r="J26" s="8">
        <v>0.7</v>
      </c>
    </row>
    <row r="27" spans="1:10" x14ac:dyDescent="0.2">
      <c r="A27" s="8" t="s">
        <v>28</v>
      </c>
      <c r="B27" s="8" t="s">
        <v>29</v>
      </c>
      <c r="C27" s="8">
        <v>0</v>
      </c>
      <c r="D27" s="8"/>
      <c r="E27" s="8">
        <v>0</v>
      </c>
      <c r="F27" s="8">
        <v>0</v>
      </c>
      <c r="G27" s="8">
        <v>0</v>
      </c>
      <c r="H27" s="8">
        <v>0.08</v>
      </c>
      <c r="I27" s="8">
        <v>588.29999999999995</v>
      </c>
      <c r="J27" s="8">
        <v>0.57999999999999996</v>
      </c>
    </row>
    <row r="28" spans="1:10" x14ac:dyDescent="0.2">
      <c r="A28" s="8" t="s">
        <v>30</v>
      </c>
      <c r="B28" s="8" t="s">
        <v>31</v>
      </c>
      <c r="C28" s="8">
        <v>0</v>
      </c>
      <c r="D28" s="8"/>
      <c r="E28" s="8">
        <v>0</v>
      </c>
      <c r="F28" s="8">
        <v>0</v>
      </c>
      <c r="G28" s="8">
        <v>0</v>
      </c>
      <c r="H28" s="8">
        <v>0.05</v>
      </c>
      <c r="I28" s="8">
        <v>755.06</v>
      </c>
      <c r="J28" s="8">
        <v>0.74</v>
      </c>
    </row>
    <row r="29" spans="1:10" x14ac:dyDescent="0.2">
      <c r="A29" s="8" t="s">
        <v>32</v>
      </c>
      <c r="B29" s="8" t="s">
        <v>33</v>
      </c>
      <c r="C29" s="8">
        <v>0</v>
      </c>
      <c r="D29" s="8"/>
      <c r="E29" s="8">
        <v>0</v>
      </c>
      <c r="F29" s="8">
        <v>0</v>
      </c>
      <c r="G29" s="8">
        <v>0</v>
      </c>
      <c r="H29" s="8">
        <v>0.05</v>
      </c>
      <c r="I29" s="12">
        <v>1232.3599999999999</v>
      </c>
      <c r="J29" s="8">
        <v>1.21</v>
      </c>
    </row>
    <row r="30" spans="1:10" x14ac:dyDescent="0.2">
      <c r="A30" s="8" t="s">
        <v>34</v>
      </c>
      <c r="B30" s="8" t="s">
        <v>35</v>
      </c>
      <c r="C30" s="8">
        <v>0</v>
      </c>
      <c r="D30" s="8"/>
      <c r="E30" s="8">
        <v>0</v>
      </c>
      <c r="F30" s="8">
        <v>0</v>
      </c>
      <c r="G30" s="8">
        <v>0</v>
      </c>
      <c r="H30" s="8">
        <v>0.05</v>
      </c>
      <c r="I30" s="12">
        <v>1128.08</v>
      </c>
      <c r="J30" s="8">
        <v>1.1100000000000001</v>
      </c>
    </row>
    <row r="31" spans="1:10" x14ac:dyDescent="0.2">
      <c r="A31" s="8" t="s">
        <v>36</v>
      </c>
      <c r="B31" s="8" t="s">
        <v>37</v>
      </c>
      <c r="C31" s="8">
        <v>0</v>
      </c>
      <c r="D31" s="8"/>
      <c r="E31" s="8">
        <v>0</v>
      </c>
      <c r="F31" s="8">
        <v>0</v>
      </c>
      <c r="G31" s="8">
        <v>0</v>
      </c>
      <c r="H31" s="8">
        <v>7.0000000000000007E-2</v>
      </c>
      <c r="I31" s="8">
        <v>850.1</v>
      </c>
      <c r="J31" s="8">
        <v>0.83</v>
      </c>
    </row>
    <row r="32" spans="1:10" x14ac:dyDescent="0.2">
      <c r="A32" s="8" t="s">
        <v>38</v>
      </c>
      <c r="B32" s="8" t="s">
        <v>39</v>
      </c>
      <c r="C32" s="8">
        <v>0</v>
      </c>
      <c r="D32" s="8"/>
      <c r="E32" s="8">
        <v>0</v>
      </c>
      <c r="F32" s="8">
        <v>0</v>
      </c>
      <c r="G32" s="8">
        <v>0</v>
      </c>
      <c r="H32" s="8">
        <v>0.04</v>
      </c>
      <c r="I32" s="8">
        <v>215.54</v>
      </c>
      <c r="J32" s="8">
        <v>0.21</v>
      </c>
    </row>
    <row r="33" spans="1:10" x14ac:dyDescent="0.2">
      <c r="A33" s="8" t="s">
        <v>40</v>
      </c>
      <c r="B33" s="8" t="s">
        <v>41</v>
      </c>
      <c r="C33" s="8">
        <v>0</v>
      </c>
      <c r="D33" s="8"/>
      <c r="E33" s="8">
        <v>0</v>
      </c>
      <c r="F33" s="8">
        <v>0</v>
      </c>
      <c r="G33" s="8">
        <v>0</v>
      </c>
      <c r="H33" s="8">
        <v>0.04</v>
      </c>
      <c r="I33" s="8">
        <v>817.43</v>
      </c>
      <c r="J33" s="8">
        <v>0.8</v>
      </c>
    </row>
    <row r="34" spans="1:10" x14ac:dyDescent="0.2">
      <c r="A34" s="9" t="s">
        <v>17</v>
      </c>
      <c r="B34" s="8"/>
      <c r="C34" s="8"/>
      <c r="D34" s="8"/>
      <c r="E34" s="8"/>
      <c r="F34" s="8"/>
      <c r="G34" s="8"/>
      <c r="H34" s="8"/>
      <c r="I34" s="13">
        <v>8499.2999999999993</v>
      </c>
      <c r="J34" s="9">
        <v>8.34</v>
      </c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5.75" x14ac:dyDescent="0.25">
      <c r="A36" s="11" t="s">
        <v>42</v>
      </c>
      <c r="B36" s="8"/>
      <c r="C36" s="8"/>
      <c r="D36" s="8"/>
      <c r="E36" s="8"/>
      <c r="F36" s="8"/>
      <c r="G36" s="8"/>
      <c r="H36" s="8"/>
      <c r="I36" s="14">
        <v>8499.2999999999993</v>
      </c>
      <c r="J36" s="11">
        <v>8.34</v>
      </c>
    </row>
    <row r="37" spans="1:10" x14ac:dyDescent="0.2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5.75" x14ac:dyDescent="0.25">
      <c r="A38" s="11" t="s">
        <v>43</v>
      </c>
      <c r="B38" s="8"/>
      <c r="C38" s="8"/>
      <c r="D38" s="8"/>
      <c r="E38" s="8"/>
      <c r="F38" s="8"/>
      <c r="G38" s="8"/>
      <c r="H38" s="8"/>
      <c r="I38" s="14">
        <v>8914.27</v>
      </c>
      <c r="J38" s="11">
        <v>8.75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2016-11-13T09:07:52Z</dcterms:created>
  <dcterms:modified xsi:type="dcterms:W3CDTF">2016-11-13T09:08:28Z</dcterms:modified>
</cp:coreProperties>
</file>