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240" windowHeight="13890"/>
  </bookViews>
  <sheets>
    <sheet name="נספח 1" sheetId="9" r:id="rId1"/>
    <sheet name="נספח 4" sheetId="8" r:id="rId2"/>
    <sheet name="נספח 3ג" sheetId="7" r:id="rId3"/>
    <sheet name="נספח 3ב" sheetId="6" r:id="rId4"/>
    <sheet name="נספח 3א" sheetId="5" r:id="rId5"/>
    <sheet name="נספח 2" sheetId="4" r:id="rId6"/>
    <sheet name="גיליון1" sheetId="1" r:id="rId7"/>
  </sheets>
  <calcPr calcId="145621"/>
</workbook>
</file>

<file path=xl/calcChain.xml><?xml version="1.0" encoding="utf-8"?>
<calcChain xmlns="http://schemas.openxmlformats.org/spreadsheetml/2006/main">
  <c r="J15" i="9" l="1"/>
  <c r="I15" i="9"/>
  <c r="H15" i="9"/>
  <c r="G15" i="9"/>
  <c r="F15" i="9"/>
  <c r="E15" i="9"/>
  <c r="D15" i="9"/>
  <c r="C15" i="9"/>
  <c r="B15" i="9"/>
</calcChain>
</file>

<file path=xl/sharedStrings.xml><?xml version="1.0" encoding="utf-8"?>
<sst xmlns="http://schemas.openxmlformats.org/spreadsheetml/2006/main" count="74" uniqueCount="42">
  <si>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</si>
  <si>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</si>
  <si>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</si>
  <si>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</si>
  <si>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</si>
  <si>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</si>
  <si>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</si>
  <si>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</si>
  <si>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</si>
  <si>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</si>
  <si>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</si>
  <si>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</si>
  <si>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סה''כ השקעה בכל הצדדים הקשורים</t>
  </si>
  <si>
    <t>שווי
עסקאות
הרכישה
באלפי ש''ח</t>
  </si>
  <si>
    <t>שווי
עסקאות
המכירה(-)
באלפי ש''ח</t>
  </si>
  <si>
    <t>סה''כ היקף עסקאות לצורך רכישה או מכירה של כל הצדדים הקשורים</t>
  </si>
  <si>
    <t>תאריך</t>
  </si>
  <si>
    <t>שווי
העסקה
הרכישה/מכירה</t>
  </si>
  <si>
    <t>סה''כ היקף עסקאות של כל הצדדים הקשורים</t>
  </si>
  <si>
    <t>שער
בורסה
בסוף יום
המסחר</t>
  </si>
  <si>
    <t>שער
העיסקה</t>
  </si>
  <si>
    <t>שווי
העיסקה
רכישה/
מכירה</t>
  </si>
  <si>
    <t>סה''כ היקף עסקאות מול כל הצדדים הקשורים</t>
  </si>
  <si>
    <t>תאריך הנפקה</t>
  </si>
  <si>
    <t>שווי
עסקת
הרכישה</t>
  </si>
  <si>
    <t>סה''כ רכישות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</si>
  <si>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</si>
  <si>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</si>
  <si>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</si>
  <si>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</si>
  <si>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</si>
  <si>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</si>
  <si>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</si>
  <si>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</si>
  <si>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</si>
  <si>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</si>
  <si>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</si>
  <si>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</si>
  <si>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</si>
  <si>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צד קשור
(חתם או מי ששווק 
את ההנפקה)</t>
  </si>
  <si>
    <t>נספח 4</t>
  </si>
  <si>
    <t>סה''כ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</si>
</sst>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1 - צדדים קשורים- יתרות ועסקאות לרבעון המסתיים ביום 31/03/2016
קבוצה: (1592) שובל גמל עד 50
מספר אישור: 9805 קופה: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4 - רכישת נייר ערך בהנפקות באמצעות חתם קשור או באמצעות צד קשור ששיווק את ההנפקה לרבעון המסתיים ביום 31/03/2016
קבוצה: (1592) שובל גמל עד 50
מספר אישור: 9805 קופה: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3ג - צדדים קשורים - עסקאות מחוץ לבורסה, עסקאות מתואמות בבורסה ועסקאות בנכסים אחרים לא סחירים שבוצעו מול צדדים קשורים לרבעון המסתיים ביום 31/03/2016
קבוצה: (1592) שובל גמל עד 50
מספר אישור: 9805 קופה: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3ב - עסקאות שבוצעו לצורך השקעה בנכסים לא סחירים של צד קשור לרבעון המסתיים ביום 31/03/2016
קבוצה: (1592) שובל גמל עד 50
מספר אישור: 9805 קופה: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3א - צדדים קשורים - עסקאות שבוצעו בבורסה, בבורסת חוץ או שוק מוסדר לרכישת או מכירת ני''ע סחירים של צד קשור לרבעון המסתיים ביום 31/03/2016 (נתונים מצרפים)
קבוצה: (1592) שובל גמל עד 50
מספר אישור: 9805 קופה: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2 - צדדים קשורים - יתרות השקעה לרבעון המסתיים ביום 31/03/2016
קבוצה: (1592) שובל גמל עד 50
מספר אישור: 9805 קופה: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K15"/>
  <sheetViews>
    <sheetView rightToLeft="1" tabSelected="1" workbookViewId="0">
      <selection activeCell="A15" sqref="A15:K15"/>
    </sheetView>
  </sheetViews>
  <sheetFormatPr defaultRowHeight="14.25" x14ac:dyDescent="0.2"/>
  <cols>
    <col min="1" max="1" width="40.625" customWidth="1"/>
  </cols>
  <sheetData>
    <row r="9" spans="1:11" ht="15" x14ac:dyDescent="0.25">
      <c r="A9" s="1"/>
      <c r="B9" s="1"/>
      <c r="C9" s="1"/>
      <c r="D9" s="6" t="s">
        <v>30</v>
      </c>
      <c r="E9" s="6"/>
      <c r="F9" s="6"/>
      <c r="G9" s="6"/>
      <c r="H9" s="6"/>
      <c r="I9" s="6"/>
      <c r="J9" s="1"/>
      <c r="K9" s="1"/>
    </row>
    <row r="10" spans="1:11" ht="82.35" customHeight="1" x14ac:dyDescent="0.25">
      <c r="A10" s="2" t="s">
        <v>26</v>
      </c>
      <c r="B10" s="2" t="s">
        <v>27</v>
      </c>
      <c r="C10" s="2" t="s">
        <v>28</v>
      </c>
      <c r="D10" s="7" t="s">
        <v>31</v>
      </c>
      <c r="E10" s="6"/>
      <c r="F10" s="7" t="s">
        <v>35</v>
      </c>
      <c r="G10" s="6"/>
      <c r="H10" s="7" t="s">
        <v>37</v>
      </c>
      <c r="I10" s="6"/>
      <c r="J10" s="7" t="s">
        <v>39</v>
      </c>
      <c r="K10" s="6"/>
    </row>
    <row r="11" spans="1:11" ht="15" x14ac:dyDescent="0.25">
      <c r="A11" s="1"/>
      <c r="B11" s="1" t="s">
        <v>10</v>
      </c>
      <c r="C11" s="1" t="s">
        <v>4</v>
      </c>
      <c r="D11" s="1" t="s">
        <v>32</v>
      </c>
      <c r="E11" s="1" t="s">
        <v>33</v>
      </c>
      <c r="F11" s="1" t="s">
        <v>32</v>
      </c>
      <c r="G11" s="1" t="s">
        <v>33</v>
      </c>
      <c r="H11" s="1" t="s">
        <v>32</v>
      </c>
      <c r="I11" s="1" t="s">
        <v>33</v>
      </c>
      <c r="J11" s="1"/>
      <c r="K11" s="1"/>
    </row>
    <row r="12" spans="1:11" ht="15" x14ac:dyDescent="0.25">
      <c r="A12" s="1"/>
      <c r="B12" s="1"/>
      <c r="C12" s="1"/>
      <c r="D12" s="6" t="s">
        <v>10</v>
      </c>
      <c r="E12" s="6"/>
      <c r="F12" s="6" t="s">
        <v>10</v>
      </c>
      <c r="G12" s="6"/>
      <c r="H12" s="6" t="s">
        <v>10</v>
      </c>
      <c r="I12" s="6"/>
      <c r="J12" s="6" t="s">
        <v>10</v>
      </c>
      <c r="K12" s="6"/>
    </row>
    <row r="13" spans="1:11" ht="15" x14ac:dyDescent="0.25">
      <c r="A13" s="1"/>
      <c r="B13" s="6" t="s">
        <v>29</v>
      </c>
      <c r="C13" s="6"/>
      <c r="D13" s="6" t="s">
        <v>34</v>
      </c>
      <c r="E13" s="6"/>
      <c r="F13" s="6" t="s">
        <v>36</v>
      </c>
      <c r="G13" s="6"/>
      <c r="H13" s="6" t="s">
        <v>38</v>
      </c>
      <c r="I13" s="6"/>
      <c r="J13" s="6" t="s">
        <v>40</v>
      </c>
      <c r="K13" s="6"/>
    </row>
    <row r="15" spans="1:11" ht="15" x14ac:dyDescent="0.25">
      <c r="A15" s="8" t="s">
        <v>41</v>
      </c>
      <c r="B15" s="8">
        <f>SUM(B14:B14)</f>
        <v>0</v>
      </c>
      <c r="C15" s="8">
        <f>SUM(C14:C14)</f>
        <v>0</v>
      </c>
      <c r="D15" s="8">
        <f>SUM(D14:D14)</f>
        <v>0</v>
      </c>
      <c r="E15" s="8">
        <f>SUM(E14:E14)</f>
        <v>0</v>
      </c>
      <c r="F15" s="8">
        <f>SUM(F14:F14)</f>
        <v>0</v>
      </c>
      <c r="G15" s="8">
        <f>SUM(G14:G14)</f>
        <v>0</v>
      </c>
      <c r="H15" s="8">
        <f>SUM(H14:H14)</f>
        <v>0</v>
      </c>
      <c r="I15" s="8">
        <f>SUM(I14:I14)</f>
        <v>0</v>
      </c>
      <c r="J15" s="8">
        <f>SUM(J14:J14)</f>
        <v>0</v>
      </c>
      <c r="K15" s="8"/>
    </row>
  </sheetData>
  <mergeCells count="14">
    <mergeCell ref="H13:I13"/>
    <mergeCell ref="J10:K10"/>
    <mergeCell ref="J12:K12"/>
    <mergeCell ref="J13:K13"/>
    <mergeCell ref="B13:C13"/>
    <mergeCell ref="D9:I9"/>
    <mergeCell ref="D10:E10"/>
    <mergeCell ref="D12:E12"/>
    <mergeCell ref="D13:E13"/>
    <mergeCell ref="F10:G10"/>
    <mergeCell ref="F12:G12"/>
    <mergeCell ref="F13:G13"/>
    <mergeCell ref="H10:I10"/>
    <mergeCell ref="H12:I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F12"/>
  <sheetViews>
    <sheetView rightToLeft="1" workbookViewId="0">
      <selection activeCell="A10" sqref="A10:F11"/>
    </sheetView>
  </sheetViews>
  <sheetFormatPr defaultRowHeight="14.25" x14ac:dyDescent="0.2"/>
  <cols>
    <col min="1" max="1" width="30.625" customWidth="1"/>
  </cols>
  <sheetData>
    <row r="10" spans="1:6" ht="60" x14ac:dyDescent="0.25">
      <c r="A10" s="1"/>
      <c r="B10" s="1" t="s">
        <v>23</v>
      </c>
      <c r="C10" s="2" t="s">
        <v>0</v>
      </c>
      <c r="D10" s="2" t="s">
        <v>8</v>
      </c>
      <c r="E10" s="2" t="s">
        <v>24</v>
      </c>
      <c r="F10" s="1"/>
    </row>
    <row r="11" spans="1:6" ht="15" x14ac:dyDescent="0.25">
      <c r="A11" s="1"/>
      <c r="B11" s="1"/>
      <c r="C11" s="1"/>
      <c r="D11" s="1" t="s">
        <v>4</v>
      </c>
      <c r="E11" s="1" t="s">
        <v>10</v>
      </c>
      <c r="F11" s="1"/>
    </row>
    <row r="12" spans="1:6" ht="15.75" x14ac:dyDescent="0.25">
      <c r="A12" s="3" t="s">
        <v>25</v>
      </c>
      <c r="D12">
        <v>0</v>
      </c>
      <c r="E12" s="3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L12"/>
  <sheetViews>
    <sheetView rightToLeft="1" workbookViewId="0">
      <selection activeCell="A12" sqref="A12:L12"/>
    </sheetView>
  </sheetViews>
  <sheetFormatPr defaultRowHeight="14.25" x14ac:dyDescent="0.2"/>
  <cols>
    <col min="1" max="1" width="30.625" customWidth="1"/>
  </cols>
  <sheetData>
    <row r="10" spans="1:12" ht="60" x14ac:dyDescent="0.25">
      <c r="A10" s="1"/>
      <c r="B10" s="1" t="s">
        <v>16</v>
      </c>
      <c r="C10" s="2" t="s">
        <v>0</v>
      </c>
      <c r="D10" s="2" t="s">
        <v>8</v>
      </c>
      <c r="E10" s="2" t="s">
        <v>19</v>
      </c>
      <c r="F10" s="2" t="s">
        <v>20</v>
      </c>
      <c r="G10" s="2" t="s">
        <v>21</v>
      </c>
      <c r="H10" s="1"/>
      <c r="I10" s="1"/>
      <c r="J10" s="1"/>
      <c r="K10" s="1"/>
      <c r="L10" s="1"/>
    </row>
    <row r="11" spans="1:12" ht="15" x14ac:dyDescent="0.25">
      <c r="A11" s="1"/>
      <c r="B11" s="1"/>
      <c r="C11" s="1"/>
      <c r="D11" s="1" t="s">
        <v>4</v>
      </c>
      <c r="E11" s="1" t="s">
        <v>10</v>
      </c>
      <c r="F11" s="1" t="s">
        <v>10</v>
      </c>
      <c r="G11" s="1" t="s">
        <v>10</v>
      </c>
      <c r="H11" s="1"/>
      <c r="I11" s="1"/>
      <c r="J11" s="1"/>
      <c r="K11" s="1"/>
      <c r="L11" s="1"/>
    </row>
    <row r="12" spans="1:12" ht="15.75" x14ac:dyDescent="0.25">
      <c r="A12" s="4" t="s">
        <v>22</v>
      </c>
      <c r="B12" s="5"/>
      <c r="C12" s="5"/>
      <c r="D12" s="5">
        <v>0</v>
      </c>
      <c r="E12" s="5">
        <v>0</v>
      </c>
      <c r="F12" s="5">
        <v>0</v>
      </c>
      <c r="G12" s="4">
        <v>0</v>
      </c>
      <c r="H12" s="5"/>
      <c r="I12" s="5"/>
      <c r="J12" s="5"/>
      <c r="K12" s="5"/>
      <c r="L12" s="5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J12"/>
  <sheetViews>
    <sheetView rightToLeft="1" workbookViewId="0">
      <selection activeCell="A12" sqref="A12:J12"/>
    </sheetView>
  </sheetViews>
  <sheetFormatPr defaultRowHeight="14.25" x14ac:dyDescent="0.2"/>
  <cols>
    <col min="1" max="1" width="30.625" customWidth="1"/>
    <col min="2" max="8" width="10.625" customWidth="1"/>
  </cols>
  <sheetData>
    <row r="10" spans="1:10" ht="60" x14ac:dyDescent="0.25">
      <c r="A10" s="1"/>
      <c r="B10" s="2" t="s">
        <v>0</v>
      </c>
      <c r="C10" s="1" t="s">
        <v>16</v>
      </c>
      <c r="D10" s="1" t="s">
        <v>1</v>
      </c>
      <c r="E10" s="2" t="s">
        <v>2</v>
      </c>
      <c r="F10" s="2" t="s">
        <v>3</v>
      </c>
      <c r="G10" s="2" t="s">
        <v>8</v>
      </c>
      <c r="H10" s="2" t="s">
        <v>17</v>
      </c>
    </row>
    <row r="11" spans="1:10" ht="15" x14ac:dyDescent="0.25">
      <c r="A11" s="1"/>
      <c r="B11" s="1"/>
      <c r="C11" s="1"/>
      <c r="D11" s="1"/>
      <c r="E11" s="1"/>
      <c r="F11" s="1" t="s">
        <v>4</v>
      </c>
      <c r="G11" s="1" t="s">
        <v>4</v>
      </c>
      <c r="H11" s="1" t="s">
        <v>10</v>
      </c>
    </row>
    <row r="12" spans="1:10" ht="15.75" x14ac:dyDescent="0.25">
      <c r="A12" s="4" t="s">
        <v>18</v>
      </c>
      <c r="B12" s="5"/>
      <c r="C12" s="5"/>
      <c r="D12" s="5">
        <v>0</v>
      </c>
      <c r="E12" s="5">
        <v>0</v>
      </c>
      <c r="F12" s="5">
        <v>0</v>
      </c>
      <c r="G12" s="5">
        <v>0</v>
      </c>
      <c r="H12" s="4">
        <v>0</v>
      </c>
      <c r="I12" s="5"/>
      <c r="J12" s="5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12"/>
  <sheetViews>
    <sheetView rightToLeft="1" workbookViewId="0">
      <selection activeCell="A12" sqref="A12:J12"/>
    </sheetView>
  </sheetViews>
  <sheetFormatPr defaultRowHeight="14.25" x14ac:dyDescent="0.2"/>
  <cols>
    <col min="1" max="1" width="30.625" customWidth="1"/>
    <col min="3" max="8" width="4.625" customWidth="1"/>
    <col min="9" max="11" width="15.625" customWidth="1"/>
  </cols>
  <sheetData>
    <row r="10" spans="1:11" ht="60" x14ac:dyDescent="0.25">
      <c r="A10" s="1"/>
      <c r="B10" s="1"/>
      <c r="C10" s="1"/>
      <c r="D10" s="1"/>
      <c r="E10" s="1"/>
      <c r="F10" s="1"/>
      <c r="G10" s="1"/>
      <c r="H10" s="1"/>
      <c r="I10" s="2" t="s">
        <v>13</v>
      </c>
      <c r="J10" s="1"/>
      <c r="K10" s="2" t="s">
        <v>14</v>
      </c>
    </row>
    <row r="11" spans="1:11" ht="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15.75" x14ac:dyDescent="0.25">
      <c r="A12" s="4" t="s">
        <v>15</v>
      </c>
      <c r="B12" s="5"/>
      <c r="C12" s="5"/>
      <c r="D12" s="5"/>
      <c r="E12" s="5"/>
      <c r="F12" s="5"/>
      <c r="G12" s="5"/>
      <c r="H12" s="5"/>
      <c r="I12" s="4">
        <v>0</v>
      </c>
      <c r="J12" s="5"/>
      <c r="K12" s="3">
        <v>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12"/>
  <sheetViews>
    <sheetView rightToLeft="1" workbookViewId="0">
      <selection activeCell="A12" sqref="A12:J12"/>
    </sheetView>
  </sheetViews>
  <sheetFormatPr defaultRowHeight="14.25" x14ac:dyDescent="0.2"/>
  <cols>
    <col min="1" max="1" width="30.625" customWidth="1"/>
  </cols>
  <sheetData>
    <row r="10" spans="1:11" ht="60" x14ac:dyDescent="0.25">
      <c r="A10" s="1"/>
      <c r="B10" s="2" t="s">
        <v>0</v>
      </c>
      <c r="C10" s="1" t="s">
        <v>1</v>
      </c>
      <c r="D10" s="2" t="s">
        <v>2</v>
      </c>
      <c r="E10" s="2" t="s">
        <v>3</v>
      </c>
      <c r="F10" s="1" t="s">
        <v>5</v>
      </c>
      <c r="G10" s="2" t="s">
        <v>7</v>
      </c>
      <c r="H10" s="2" t="s">
        <v>8</v>
      </c>
      <c r="I10" s="2" t="s">
        <v>9</v>
      </c>
      <c r="J10" s="2" t="s">
        <v>11</v>
      </c>
      <c r="K10" s="1"/>
    </row>
    <row r="11" spans="1:11" ht="15" x14ac:dyDescent="0.25">
      <c r="A11" s="1"/>
      <c r="B11" s="1"/>
      <c r="C11" s="1"/>
      <c r="D11" s="1"/>
      <c r="E11" s="1" t="s">
        <v>4</v>
      </c>
      <c r="F11" s="1" t="s">
        <v>6</v>
      </c>
      <c r="G11" s="1" t="s">
        <v>4</v>
      </c>
      <c r="H11" s="1" t="s">
        <v>4</v>
      </c>
      <c r="I11" s="1" t="s">
        <v>10</v>
      </c>
      <c r="J11" s="1" t="s">
        <v>4</v>
      </c>
      <c r="K11" s="1"/>
    </row>
    <row r="12" spans="1:11" ht="15.75" x14ac:dyDescent="0.25">
      <c r="A12" s="4" t="s">
        <v>12</v>
      </c>
      <c r="B12" s="5"/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4">
        <v>0</v>
      </c>
      <c r="J12" s="4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נספח 1</vt:lpstr>
      <vt:lpstr>נספח 4</vt:lpstr>
      <vt:lpstr>נספח 3ג</vt:lpstr>
      <vt:lpstr>נספח 3ב</vt:lpstr>
      <vt:lpstr>נספח 3א</vt:lpstr>
      <vt:lpstr>נספח 2</vt:lpstr>
      <vt:lpstr>גיליון1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U171077</dc:creator>
  <cp:lastModifiedBy>U171077</cp:lastModifiedBy>
  <dcterms:created xsi:type="dcterms:W3CDTF">2016-11-23T11:19:25Z</dcterms:created>
  <dcterms:modified xsi:type="dcterms:W3CDTF">2016-11-23T11:19:44Z</dcterms:modified>
</cp:coreProperties>
</file>