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24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8" i="9" l="1"/>
  <c r="I18" i="9"/>
  <c r="H18" i="9"/>
  <c r="G18" i="9"/>
  <c r="F18" i="9"/>
  <c r="E18" i="9"/>
  <c r="D18" i="9"/>
  <c r="C18" i="9"/>
  <c r="B18" i="9"/>
</calcChain>
</file>

<file path=xl/sharedStrings.xml><?xml version="1.0" encoding="utf-8"?>
<sst xmlns="http://schemas.openxmlformats.org/spreadsheetml/2006/main" count="136" uniqueCount="89">
  <si>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</si>
  <si>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</si>
  <si>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</si>
  <si>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</si>
  <si>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</si>
  <si>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</si>
  <si>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</si>
  <si>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</si>
  <si>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</si>
  <si>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</si>
  <si>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</si>
  <si>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</si>
  <si>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מוצרי מדדים בע"מ</t>
  </si>
  <si>
    <t>ניירות ערך סחירים</t>
  </si>
  <si>
    <t>תעודות סל</t>
  </si>
  <si>
    <t>*פסגמ כג פוטסי- פסגות מוצרי מדדים בע"מ</t>
  </si>
  <si>
    <t>1101435</t>
  </si>
  <si>
    <t>סה''כ ניירות ערך סחירים</t>
  </si>
  <si>
    <t>סה''כ צד קשור-פסגות מוצרי מדדים בע"מ</t>
  </si>
  <si>
    <t>צד קשור- פסגות תעודות סל בע"מ</t>
  </si>
  <si>
    <t>*פסגות סל אירופה WISDOMTREE שקלי (40A)- פסגות תעודות סל בע"מ</t>
  </si>
  <si>
    <t>1137991</t>
  </si>
  <si>
    <t>AAA</t>
  </si>
  <si>
    <t>מעלות</t>
  </si>
  <si>
    <t>סה''כ צד קשור-פסגות תעודות סל בע"מ</t>
  </si>
  <si>
    <t>צד קשור- פסגות תעודות סל מדדים בע"מ</t>
  </si>
  <si>
    <t>*תאלימדד ד סקנדב</t>
  </si>
  <si>
    <t>1104637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</si>
  <si>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</si>
  <si>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</si>
  <si>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</si>
  <si>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</si>
  <si>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</si>
  <si>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</si>
  <si>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</si>
  <si>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</si>
  <si>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</si>
  <si>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</si>
  <si>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</si>
  <si>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</si>
  <si>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*פסג מדד קנא ספצ- פסגות תעודות סל מדדים בע"מ</t>
  </si>
  <si>
    <t>1133909</t>
  </si>
  <si>
    <t>*פסג תעשיהארהב- פסגות תעודות סל מדדים בע"מ</t>
  </si>
  <si>
    <t>1134519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</si>
  <si>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</si>
  <si>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</si>
  <si>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</si>
  <si>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</si>
  <si>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  פסגמ כג פוטסי</t>
  </si>
  <si>
    <t>סה''כ היקף עסקאות לצורך רכישה או מכירה של צד קשור- פסגות מוצרי מדדים בע"מ</t>
  </si>
  <si>
    <t>פסגות סל אירופה WISDOMTREE שקלי (40A)</t>
  </si>
  <si>
    <t>סה''כ היקף עסקאות לצורך רכישה או מכירה של צד קשור- פסגות תעודות סל בע"מ</t>
  </si>
  <si>
    <t>פסג מדד מו ספ</t>
  </si>
  <si>
    <t>פסג מדד נב ראסל</t>
  </si>
  <si>
    <t xml:space="preserve">               פסג מדד קנב ספט</t>
  </si>
  <si>
    <t>פבג מדד קפג ארב</t>
  </si>
  <si>
    <t xml:space="preserve">               פסג מדד קנא ספצ</t>
  </si>
  <si>
    <t>פסג תעשיהארהב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</si>
  <si>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</si>
  <si>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</si>
  <si>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</si>
  <si>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</si>
  <si>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</si>
  <si>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</si>
  <si>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</si>
  <si>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</si>
  <si>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</si>
  <si>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</si>
  <si>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</si>
  <si>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</si>
  <si>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</si>
  <si>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</si>
  <si>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</si>
  <si>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</si>
  <si>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</si>
  <si>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</si>
  <si>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</si>
  <si>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</si>
  <si>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</si>
  <si>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</si>
  <si>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</si>
  <si>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</si>
  <si>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</si>
  <si>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</si>
  <si>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</si>
  <si>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מוצרי מדדים בע"מ</t>
  </si>
  <si>
    <t>פסגות תעודות סל בע"מ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</si>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</sst>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(1591) גמל שובל - כללי
מספר אישור: 130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(1591) גמל שובל - כללי
מספר אישור: 130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(1591) גמל שובל - כללי
מספר אישור: 130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(1591) גמל שובל - כללי
מספר אישור: 130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(1591) גמל שובל - כללי
מספר אישור: 130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(1591) גמל שובל - כללי
מספר אישור: 130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8"/>
  <sheetViews>
    <sheetView rightToLeft="1" tabSelected="1" workbookViewId="0">
      <selection activeCell="A18" sqref="A18:K18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74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70</v>
      </c>
      <c r="B10" s="3" t="s">
        <v>71</v>
      </c>
      <c r="C10" s="3" t="s">
        <v>72</v>
      </c>
      <c r="D10" s="16" t="s">
        <v>75</v>
      </c>
      <c r="E10" s="15"/>
      <c r="F10" s="16" t="s">
        <v>79</v>
      </c>
      <c r="G10" s="15"/>
      <c r="H10" s="16" t="s">
        <v>81</v>
      </c>
      <c r="I10" s="15"/>
      <c r="J10" s="16" t="s">
        <v>83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76</v>
      </c>
      <c r="E11" s="2" t="s">
        <v>77</v>
      </c>
      <c r="F11" s="2" t="s">
        <v>76</v>
      </c>
      <c r="G11" s="2" t="s">
        <v>77</v>
      </c>
      <c r="H11" s="2" t="s">
        <v>76</v>
      </c>
      <c r="I11" s="2" t="s">
        <v>77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73</v>
      </c>
      <c r="C13" s="15"/>
      <c r="D13" s="15" t="s">
        <v>78</v>
      </c>
      <c r="E13" s="15"/>
      <c r="F13" s="15" t="s">
        <v>80</v>
      </c>
      <c r="G13" s="15"/>
      <c r="H13" s="15" t="s">
        <v>82</v>
      </c>
      <c r="I13" s="15"/>
      <c r="J13" s="15" t="s">
        <v>84</v>
      </c>
      <c r="K13" s="15"/>
    </row>
    <row r="14" spans="1:11" ht="15" x14ac:dyDescent="0.25">
      <c r="A14" s="1" t="s">
        <v>85</v>
      </c>
      <c r="B14">
        <v>406.37</v>
      </c>
      <c r="C14">
        <v>0.39</v>
      </c>
      <c r="D14">
        <v>93.3</v>
      </c>
      <c r="E14">
        <v>-79.98</v>
      </c>
    </row>
    <row r="15" spans="1:11" ht="15" x14ac:dyDescent="0.25">
      <c r="A15" s="1" t="s">
        <v>86</v>
      </c>
      <c r="B15">
        <v>289.67</v>
      </c>
      <c r="C15">
        <v>0.28000000000000003</v>
      </c>
      <c r="D15">
        <v>303.36</v>
      </c>
      <c r="E15">
        <v>0</v>
      </c>
    </row>
    <row r="16" spans="1:11" ht="15" x14ac:dyDescent="0.25">
      <c r="A16" s="1" t="s">
        <v>87</v>
      </c>
      <c r="B16" s="5">
        <v>8110.67</v>
      </c>
      <c r="C16">
        <v>7.83</v>
      </c>
      <c r="D16">
        <v>769.4</v>
      </c>
      <c r="E16" s="5">
        <v>-1195.76</v>
      </c>
    </row>
    <row r="18" spans="1:11" ht="15" x14ac:dyDescent="0.25">
      <c r="A18" s="17" t="s">
        <v>88</v>
      </c>
      <c r="B18" s="17">
        <f>SUM(B14:B17)</f>
        <v>8806.7099999999991</v>
      </c>
      <c r="C18" s="17">
        <f>SUM(C14:C17)</f>
        <v>8.5</v>
      </c>
      <c r="D18" s="17">
        <f>SUM(D14:D17)</f>
        <v>1166.06</v>
      </c>
      <c r="E18" s="17">
        <f>SUM(E14:E17)</f>
        <v>-1275.74</v>
      </c>
      <c r="F18" s="17">
        <f>SUM(F14:F17)</f>
        <v>0</v>
      </c>
      <c r="G18" s="17">
        <f>SUM(G14:G17)</f>
        <v>0</v>
      </c>
      <c r="H18" s="17">
        <f>SUM(H14:H17)</f>
        <v>0</v>
      </c>
      <c r="I18" s="17">
        <f>SUM(I14:I17)</f>
        <v>0</v>
      </c>
      <c r="J18" s="17">
        <f>SUM(J14:J17)</f>
        <v>0</v>
      </c>
      <c r="K18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67</v>
      </c>
      <c r="C10" s="3" t="s">
        <v>0</v>
      </c>
      <c r="D10" s="3" t="s">
        <v>8</v>
      </c>
      <c r="E10" s="3" t="s">
        <v>68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69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60</v>
      </c>
      <c r="C10" s="3" t="s">
        <v>0</v>
      </c>
      <c r="D10" s="3" t="s">
        <v>8</v>
      </c>
      <c r="E10" s="3" t="s">
        <v>63</v>
      </c>
      <c r="F10" s="3" t="s">
        <v>64</v>
      </c>
      <c r="G10" s="3" t="s">
        <v>65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1" t="s">
        <v>66</v>
      </c>
      <c r="B12" s="8"/>
      <c r="C12" s="8"/>
      <c r="D12" s="8">
        <v>0</v>
      </c>
      <c r="E12" s="8">
        <v>0</v>
      </c>
      <c r="F12" s="8">
        <v>0</v>
      </c>
      <c r="G12" s="11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60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61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1" t="s">
        <v>62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1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5"/>
  <sheetViews>
    <sheetView rightToLeft="1" workbookViewId="0">
      <selection activeCell="A12" sqref="A12:J35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46</v>
      </c>
      <c r="J10" s="2"/>
      <c r="K10" s="3" t="s">
        <v>47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12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48</v>
      </c>
      <c r="B15" s="8">
        <v>1101435</v>
      </c>
      <c r="C15" s="8"/>
      <c r="D15" s="8"/>
      <c r="E15" s="8"/>
      <c r="F15" s="8"/>
      <c r="G15" s="8"/>
      <c r="H15" s="8"/>
      <c r="I15" s="8">
        <v>93.3</v>
      </c>
      <c r="J15" s="8"/>
      <c r="K15">
        <v>-79.98</v>
      </c>
    </row>
    <row r="16" spans="1:11" ht="15.75" x14ac:dyDescent="0.25">
      <c r="A16" s="11" t="s">
        <v>49</v>
      </c>
      <c r="B16" s="8"/>
      <c r="C16" s="8"/>
      <c r="D16" s="8"/>
      <c r="E16" s="8"/>
      <c r="F16" s="8"/>
      <c r="G16" s="8"/>
      <c r="H16" s="8"/>
      <c r="I16" s="11">
        <v>93.3</v>
      </c>
      <c r="J16" s="8"/>
      <c r="K16" s="4">
        <v>-79.98</v>
      </c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1" ht="15.75" x14ac:dyDescent="0.25">
      <c r="A18" s="7" t="s">
        <v>19</v>
      </c>
      <c r="B18" s="8"/>
      <c r="C18" s="8"/>
      <c r="D18" s="8"/>
      <c r="E18" s="8"/>
      <c r="F18" s="8"/>
      <c r="G18" s="8"/>
      <c r="H18" s="8"/>
      <c r="I18" s="8"/>
      <c r="J18" s="8"/>
    </row>
    <row r="19" spans="1:11" x14ac:dyDescent="0.2">
      <c r="A19" s="9" t="s">
        <v>13</v>
      </c>
      <c r="B19" s="8"/>
      <c r="C19" s="8"/>
      <c r="D19" s="8"/>
      <c r="E19" s="8"/>
      <c r="F19" s="8"/>
      <c r="G19" s="8"/>
      <c r="H19" s="8"/>
      <c r="I19" s="8"/>
      <c r="J19" s="8"/>
    </row>
    <row r="20" spans="1:11" ht="15" x14ac:dyDescent="0.25">
      <c r="A20" s="10" t="s">
        <v>14</v>
      </c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">
      <c r="A21" s="8" t="s">
        <v>50</v>
      </c>
      <c r="B21" s="8">
        <v>1137991</v>
      </c>
      <c r="C21" s="8"/>
      <c r="D21" s="8"/>
      <c r="E21" s="8"/>
      <c r="F21" s="8"/>
      <c r="G21" s="8"/>
      <c r="H21" s="8"/>
      <c r="I21" s="8">
        <v>303.36</v>
      </c>
      <c r="J21" s="8"/>
      <c r="K21">
        <v>0</v>
      </c>
    </row>
    <row r="22" spans="1:11" ht="15.75" x14ac:dyDescent="0.25">
      <c r="A22" s="11" t="s">
        <v>51</v>
      </c>
      <c r="B22" s="8"/>
      <c r="C22" s="8"/>
      <c r="D22" s="8"/>
      <c r="E22" s="8"/>
      <c r="F22" s="8"/>
      <c r="G22" s="8"/>
      <c r="H22" s="8"/>
      <c r="I22" s="11">
        <v>303.36</v>
      </c>
      <c r="J22" s="8"/>
      <c r="K22" s="4">
        <v>0</v>
      </c>
    </row>
    <row r="23" spans="1:1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1" ht="15.75" x14ac:dyDescent="0.25">
      <c r="A24" s="7" t="s">
        <v>25</v>
      </c>
      <c r="B24" s="8"/>
      <c r="C24" s="8"/>
      <c r="D24" s="8"/>
      <c r="E24" s="8"/>
      <c r="F24" s="8"/>
      <c r="G24" s="8"/>
      <c r="H24" s="8"/>
      <c r="I24" s="8"/>
      <c r="J24" s="8"/>
    </row>
    <row r="25" spans="1:11" x14ac:dyDescent="0.2">
      <c r="A25" s="9" t="s">
        <v>13</v>
      </c>
      <c r="B25" s="8"/>
      <c r="C25" s="8"/>
      <c r="D25" s="8"/>
      <c r="E25" s="8"/>
      <c r="F25" s="8"/>
      <c r="G25" s="8"/>
      <c r="H25" s="8"/>
      <c r="I25" s="8"/>
      <c r="J25" s="8"/>
    </row>
    <row r="26" spans="1:11" ht="15" x14ac:dyDescent="0.25">
      <c r="A26" s="10" t="s">
        <v>14</v>
      </c>
      <c r="B26" s="8"/>
      <c r="C26" s="8"/>
      <c r="D26" s="8"/>
      <c r="E26" s="8"/>
      <c r="F26" s="8"/>
      <c r="G26" s="8"/>
      <c r="H26" s="8"/>
      <c r="I26" s="8"/>
      <c r="J26" s="8"/>
    </row>
    <row r="27" spans="1:11" x14ac:dyDescent="0.2">
      <c r="A27" s="8" t="s">
        <v>52</v>
      </c>
      <c r="B27" s="8">
        <v>1117399</v>
      </c>
      <c r="C27" s="8"/>
      <c r="D27" s="8"/>
      <c r="E27" s="8"/>
      <c r="F27" s="8"/>
      <c r="G27" s="8"/>
      <c r="H27" s="8"/>
      <c r="I27" s="8">
        <v>0</v>
      </c>
      <c r="J27" s="8"/>
      <c r="K27">
        <v>-280.18</v>
      </c>
    </row>
    <row r="28" spans="1:11" x14ac:dyDescent="0.2">
      <c r="A28" s="8" t="s">
        <v>53</v>
      </c>
      <c r="B28" s="8">
        <v>1120187</v>
      </c>
      <c r="C28" s="8"/>
      <c r="D28" s="8"/>
      <c r="E28" s="8"/>
      <c r="F28" s="8"/>
      <c r="G28" s="8"/>
      <c r="H28" s="8"/>
      <c r="I28" s="8">
        <v>515.77</v>
      </c>
      <c r="J28" s="8"/>
      <c r="K28">
        <v>-377.31</v>
      </c>
    </row>
    <row r="29" spans="1:11" x14ac:dyDescent="0.2">
      <c r="A29" s="8" t="s">
        <v>54</v>
      </c>
      <c r="B29" s="8">
        <v>1130046</v>
      </c>
      <c r="C29" s="8"/>
      <c r="D29" s="8"/>
      <c r="E29" s="8"/>
      <c r="F29" s="8"/>
      <c r="G29" s="8"/>
      <c r="H29" s="8"/>
      <c r="I29" s="8">
        <v>0</v>
      </c>
      <c r="J29" s="8"/>
      <c r="K29">
        <v>-95.24</v>
      </c>
    </row>
    <row r="30" spans="1:11" x14ac:dyDescent="0.2">
      <c r="A30" s="8" t="s">
        <v>55</v>
      </c>
      <c r="B30" s="8">
        <v>1133255</v>
      </c>
      <c r="C30" s="8"/>
      <c r="D30" s="8"/>
      <c r="E30" s="8"/>
      <c r="F30" s="8"/>
      <c r="G30" s="8"/>
      <c r="H30" s="8"/>
      <c r="I30" s="8">
        <v>0</v>
      </c>
      <c r="J30" s="8"/>
      <c r="K30">
        <v>-61.18</v>
      </c>
    </row>
    <row r="31" spans="1:11" x14ac:dyDescent="0.2">
      <c r="A31" s="8" t="s">
        <v>56</v>
      </c>
      <c r="B31" s="8">
        <v>1133909</v>
      </c>
      <c r="C31" s="8"/>
      <c r="D31" s="8"/>
      <c r="E31" s="8"/>
      <c r="F31" s="8"/>
      <c r="G31" s="8"/>
      <c r="H31" s="8"/>
      <c r="I31" s="8">
        <v>253.63</v>
      </c>
      <c r="J31" s="8"/>
      <c r="K31">
        <v>-301.88</v>
      </c>
    </row>
    <row r="32" spans="1:11" x14ac:dyDescent="0.2">
      <c r="A32" s="8" t="s">
        <v>57</v>
      </c>
      <c r="B32" s="8">
        <v>1134519</v>
      </c>
      <c r="C32" s="8"/>
      <c r="D32" s="8"/>
      <c r="E32" s="8"/>
      <c r="F32" s="8"/>
      <c r="G32" s="8"/>
      <c r="H32" s="8"/>
      <c r="I32" s="8">
        <v>0</v>
      </c>
      <c r="J32" s="8"/>
      <c r="K32">
        <v>-79.97</v>
      </c>
    </row>
    <row r="33" spans="1:11" ht="15.75" x14ac:dyDescent="0.25">
      <c r="A33" s="11" t="s">
        <v>58</v>
      </c>
      <c r="B33" s="8"/>
      <c r="C33" s="8"/>
      <c r="D33" s="8"/>
      <c r="E33" s="8"/>
      <c r="F33" s="8"/>
      <c r="G33" s="8"/>
      <c r="H33" s="8"/>
      <c r="I33" s="11">
        <v>769.4</v>
      </c>
      <c r="J33" s="8"/>
      <c r="K33" s="6">
        <v>-1195.76</v>
      </c>
    </row>
    <row r="34" spans="1:1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1" ht="15.75" x14ac:dyDescent="0.25">
      <c r="A35" s="11" t="s">
        <v>59</v>
      </c>
      <c r="B35" s="8"/>
      <c r="C35" s="8"/>
      <c r="D35" s="8"/>
      <c r="E35" s="8"/>
      <c r="F35" s="8"/>
      <c r="G35" s="8"/>
      <c r="H35" s="8"/>
      <c r="I35" s="14">
        <v>1166.06</v>
      </c>
      <c r="J35" s="8"/>
      <c r="K35" s="6">
        <v>-1275.74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44"/>
  <sheetViews>
    <sheetView rightToLeft="1" workbookViewId="0">
      <selection activeCell="A12" sqref="A12:J44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0.15</v>
      </c>
      <c r="I15" s="8">
        <v>406.37</v>
      </c>
      <c r="J15" s="8">
        <v>0.39</v>
      </c>
    </row>
    <row r="16" spans="1:11" x14ac:dyDescent="0.2">
      <c r="A16" s="9" t="s">
        <v>17</v>
      </c>
      <c r="B16" s="8"/>
      <c r="C16" s="8"/>
      <c r="D16" s="8"/>
      <c r="E16" s="8"/>
      <c r="F16" s="8"/>
      <c r="G16" s="8"/>
      <c r="H16" s="8"/>
      <c r="I16" s="9">
        <v>406.37</v>
      </c>
      <c r="J16" s="9">
        <v>0.39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1" t="s">
        <v>18</v>
      </c>
      <c r="B18" s="8"/>
      <c r="C18" s="8"/>
      <c r="D18" s="8"/>
      <c r="E18" s="8"/>
      <c r="F18" s="8"/>
      <c r="G18" s="8"/>
      <c r="H18" s="8"/>
      <c r="I18" s="11">
        <v>406.37</v>
      </c>
      <c r="J18" s="11">
        <v>0.39</v>
      </c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 t="s">
        <v>19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" x14ac:dyDescent="0.25">
      <c r="A22" s="10" t="s">
        <v>14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 t="s">
        <v>20</v>
      </c>
      <c r="B23" s="8" t="s">
        <v>21</v>
      </c>
      <c r="C23" s="8" t="s">
        <v>22</v>
      </c>
      <c r="D23" s="8" t="s">
        <v>23</v>
      </c>
      <c r="E23" s="8">
        <v>0</v>
      </c>
      <c r="F23" s="8">
        <v>0</v>
      </c>
      <c r="G23" s="8">
        <v>0</v>
      </c>
      <c r="H23" s="8">
        <v>0.06</v>
      </c>
      <c r="I23" s="8">
        <v>289.67</v>
      </c>
      <c r="J23" s="8">
        <v>0.28000000000000003</v>
      </c>
    </row>
    <row r="24" spans="1:10" x14ac:dyDescent="0.2">
      <c r="A24" s="9" t="s">
        <v>17</v>
      </c>
      <c r="B24" s="8"/>
      <c r="C24" s="8"/>
      <c r="D24" s="8"/>
      <c r="E24" s="8"/>
      <c r="F24" s="8"/>
      <c r="G24" s="8"/>
      <c r="H24" s="8"/>
      <c r="I24" s="9">
        <v>289.67</v>
      </c>
      <c r="J24" s="9">
        <v>0.28000000000000003</v>
      </c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x14ac:dyDescent="0.25">
      <c r="A26" s="11" t="s">
        <v>24</v>
      </c>
      <c r="B26" s="8"/>
      <c r="C26" s="8"/>
      <c r="D26" s="8"/>
      <c r="E26" s="8"/>
      <c r="F26" s="8"/>
      <c r="G26" s="8"/>
      <c r="H26" s="8"/>
      <c r="I26" s="11">
        <v>289.67</v>
      </c>
      <c r="J26" s="11">
        <v>0.28000000000000003</v>
      </c>
    </row>
    <row r="27" spans="1:10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5.75" x14ac:dyDescent="0.25">
      <c r="A28" s="7" t="s">
        <v>25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">
      <c r="A29" s="9" t="s">
        <v>13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15" x14ac:dyDescent="0.25">
      <c r="A30" s="10" t="s">
        <v>14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">
      <c r="A31" s="8" t="s">
        <v>26</v>
      </c>
      <c r="B31" s="8" t="s">
        <v>27</v>
      </c>
      <c r="C31" s="8">
        <v>0</v>
      </c>
      <c r="D31" s="8"/>
      <c r="E31" s="8">
        <v>0</v>
      </c>
      <c r="F31" s="8">
        <v>0</v>
      </c>
      <c r="G31" s="8">
        <v>0</v>
      </c>
      <c r="H31" s="8">
        <v>7.0000000000000007E-2</v>
      </c>
      <c r="I31" s="8">
        <v>183.44</v>
      </c>
      <c r="J31" s="8">
        <v>0.18</v>
      </c>
    </row>
    <row r="32" spans="1:10" x14ac:dyDescent="0.2">
      <c r="A32" s="8" t="s">
        <v>28</v>
      </c>
      <c r="B32" s="8" t="s">
        <v>29</v>
      </c>
      <c r="C32" s="8">
        <v>0</v>
      </c>
      <c r="D32" s="8"/>
      <c r="E32" s="8">
        <v>0</v>
      </c>
      <c r="F32" s="8">
        <v>0</v>
      </c>
      <c r="G32" s="8">
        <v>0</v>
      </c>
      <c r="H32" s="8">
        <v>0.05</v>
      </c>
      <c r="I32" s="12">
        <v>1317.24</v>
      </c>
      <c r="J32" s="8">
        <v>1.27</v>
      </c>
    </row>
    <row r="33" spans="1:10" x14ac:dyDescent="0.2">
      <c r="A33" s="8" t="s">
        <v>30</v>
      </c>
      <c r="B33" s="8" t="s">
        <v>31</v>
      </c>
      <c r="C33" s="8">
        <v>0</v>
      </c>
      <c r="D33" s="8"/>
      <c r="E33" s="8">
        <v>0</v>
      </c>
      <c r="F33" s="8">
        <v>0</v>
      </c>
      <c r="G33" s="8">
        <v>0</v>
      </c>
      <c r="H33" s="8">
        <v>0.03</v>
      </c>
      <c r="I33" s="8">
        <v>828.95</v>
      </c>
      <c r="J33" s="8">
        <v>0.8</v>
      </c>
    </row>
    <row r="34" spans="1:10" x14ac:dyDescent="0.2">
      <c r="A34" s="8" t="s">
        <v>32</v>
      </c>
      <c r="B34" s="8" t="s">
        <v>33</v>
      </c>
      <c r="C34" s="8">
        <v>0</v>
      </c>
      <c r="D34" s="8"/>
      <c r="E34" s="8">
        <v>0</v>
      </c>
      <c r="F34" s="8">
        <v>0</v>
      </c>
      <c r="G34" s="8">
        <v>0</v>
      </c>
      <c r="H34" s="8">
        <v>0.08</v>
      </c>
      <c r="I34" s="8">
        <v>788.26</v>
      </c>
      <c r="J34" s="8">
        <v>0.76</v>
      </c>
    </row>
    <row r="35" spans="1:10" x14ac:dyDescent="0.2">
      <c r="A35" s="8" t="s">
        <v>34</v>
      </c>
      <c r="B35" s="8" t="s">
        <v>35</v>
      </c>
      <c r="C35" s="8">
        <v>0</v>
      </c>
      <c r="D35" s="8"/>
      <c r="E35" s="8">
        <v>0</v>
      </c>
      <c r="F35" s="8">
        <v>0</v>
      </c>
      <c r="G35" s="8">
        <v>0</v>
      </c>
      <c r="H35" s="8">
        <v>0.08</v>
      </c>
      <c r="I35" s="8">
        <v>548.14</v>
      </c>
      <c r="J35" s="8">
        <v>0.53</v>
      </c>
    </row>
    <row r="36" spans="1:10" x14ac:dyDescent="0.2">
      <c r="A36" s="8" t="s">
        <v>36</v>
      </c>
      <c r="B36" s="8" t="s">
        <v>37</v>
      </c>
      <c r="C36" s="8">
        <v>0</v>
      </c>
      <c r="D36" s="8"/>
      <c r="E36" s="8">
        <v>0</v>
      </c>
      <c r="F36" s="8">
        <v>0</v>
      </c>
      <c r="G36" s="8">
        <v>0</v>
      </c>
      <c r="H36" s="8">
        <v>0.05</v>
      </c>
      <c r="I36" s="8">
        <v>722.19</v>
      </c>
      <c r="J36" s="8">
        <v>0.7</v>
      </c>
    </row>
    <row r="37" spans="1:10" x14ac:dyDescent="0.2">
      <c r="A37" s="8" t="s">
        <v>38</v>
      </c>
      <c r="B37" s="8" t="s">
        <v>39</v>
      </c>
      <c r="C37" s="8">
        <v>0</v>
      </c>
      <c r="D37" s="8"/>
      <c r="E37" s="8">
        <v>0</v>
      </c>
      <c r="F37" s="8">
        <v>0</v>
      </c>
      <c r="G37" s="8">
        <v>0</v>
      </c>
      <c r="H37" s="8">
        <v>7.0000000000000007E-2</v>
      </c>
      <c r="I37" s="12">
        <v>1418.16</v>
      </c>
      <c r="J37" s="8">
        <v>1.37</v>
      </c>
    </row>
    <row r="38" spans="1:10" x14ac:dyDescent="0.2">
      <c r="A38" s="8" t="s">
        <v>40</v>
      </c>
      <c r="B38" s="8" t="s">
        <v>41</v>
      </c>
      <c r="C38" s="8">
        <v>0</v>
      </c>
      <c r="D38" s="8"/>
      <c r="E38" s="8">
        <v>0</v>
      </c>
      <c r="F38" s="8">
        <v>0</v>
      </c>
      <c r="G38" s="8">
        <v>0</v>
      </c>
      <c r="H38" s="8">
        <v>0.06</v>
      </c>
      <c r="I38" s="12">
        <v>1268.52</v>
      </c>
      <c r="J38" s="8">
        <v>1.22</v>
      </c>
    </row>
    <row r="39" spans="1:10" x14ac:dyDescent="0.2">
      <c r="A39" s="8" t="s">
        <v>42</v>
      </c>
      <c r="B39" s="8" t="s">
        <v>43</v>
      </c>
      <c r="C39" s="8">
        <v>0</v>
      </c>
      <c r="D39" s="8"/>
      <c r="E39" s="8">
        <v>0</v>
      </c>
      <c r="F39" s="8">
        <v>0</v>
      </c>
      <c r="G39" s="8">
        <v>0</v>
      </c>
      <c r="H39" s="8">
        <v>0.09</v>
      </c>
      <c r="I39" s="12">
        <v>1035.77</v>
      </c>
      <c r="J39" s="8">
        <v>1</v>
      </c>
    </row>
    <row r="40" spans="1:10" x14ac:dyDescent="0.2">
      <c r="A40" s="9" t="s">
        <v>17</v>
      </c>
      <c r="B40" s="8"/>
      <c r="C40" s="8"/>
      <c r="D40" s="8"/>
      <c r="E40" s="8"/>
      <c r="F40" s="8"/>
      <c r="G40" s="8"/>
      <c r="H40" s="8"/>
      <c r="I40" s="13">
        <v>8110.67</v>
      </c>
      <c r="J40" s="9">
        <v>7.83</v>
      </c>
    </row>
    <row r="41" spans="1:10" x14ac:dyDescent="0.2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5.75" x14ac:dyDescent="0.25">
      <c r="A42" s="11" t="s">
        <v>44</v>
      </c>
      <c r="B42" s="8"/>
      <c r="C42" s="8"/>
      <c r="D42" s="8"/>
      <c r="E42" s="8"/>
      <c r="F42" s="8"/>
      <c r="G42" s="8"/>
      <c r="H42" s="8"/>
      <c r="I42" s="14">
        <v>8110.67</v>
      </c>
      <c r="J42" s="11">
        <v>7.83</v>
      </c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x14ac:dyDescent="0.25">
      <c r="A44" s="11" t="s">
        <v>45</v>
      </c>
      <c r="B44" s="8"/>
      <c r="C44" s="8"/>
      <c r="D44" s="8"/>
      <c r="E44" s="8"/>
      <c r="F44" s="8"/>
      <c r="G44" s="8"/>
      <c r="H44" s="8"/>
      <c r="I44" s="14">
        <v>8806.7099999999991</v>
      </c>
      <c r="J44" s="11">
        <v>8.5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systemnt</dc:creator>
  <cp:lastModifiedBy>systemnt</cp:lastModifiedBy>
  <dcterms:created xsi:type="dcterms:W3CDTF">2016-07-24T12:31:37Z</dcterms:created>
  <dcterms:modified xsi:type="dcterms:W3CDTF">2016-07-24T12:34:39Z</dcterms:modified>
</cp:coreProperties>
</file>