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4625" windowHeight="7365" activeTab="1"/>
  </bookViews>
  <sheets>
    <sheet name="נספח ב4" sheetId="1" r:id="rId1"/>
    <sheet name="נספח ב5"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Q8" i="2"/>
  <c r="J8" i="2"/>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<sst xmlns="http://schemas.openxmlformats.org/spreadsheetml/2006/main" count="88" uniqueCount="56">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</sst>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42631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שובל - חברה לניהול קופת גמל מפעלית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193</v>
          </cell>
          <cell r="E14">
            <v>38</v>
          </cell>
          <cell r="F14">
            <v>120</v>
          </cell>
          <cell r="G14">
            <v>19</v>
          </cell>
          <cell r="H14">
            <v>0</v>
          </cell>
          <cell r="I14">
            <v>11</v>
          </cell>
          <cell r="J14">
            <v>5</v>
          </cell>
          <cell r="K14">
            <v>0</v>
          </cell>
        </row>
      </sheetData>
      <sheetData sheetId="10"/>
      <sheetData sheetId="11"/>
      <sheetData sheetId="12">
        <row r="14">
          <cell r="D14">
            <v>287</v>
          </cell>
          <cell r="E14">
            <v>3</v>
          </cell>
          <cell r="F14">
            <v>215</v>
          </cell>
          <cell r="G14">
            <v>56</v>
          </cell>
          <cell r="H14">
            <v>3</v>
          </cell>
          <cell r="I14">
            <v>1</v>
          </cell>
          <cell r="J14">
            <v>9</v>
          </cell>
          <cell r="K14">
            <v>1</v>
          </cell>
          <cell r="L14">
            <v>0</v>
          </cell>
          <cell r="M14">
            <v>0</v>
          </cell>
          <cell r="N14">
            <v>0</v>
          </cell>
          <cell r="O14">
            <v>0</v>
          </cell>
          <cell r="P14">
            <v>0</v>
          </cell>
          <cell r="Q14">
            <v>1</v>
          </cell>
          <cell r="R14">
            <v>0</v>
          </cell>
          <cell r="S14">
            <v>0</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workbookViewId="0">
      <selection activeCell="B24" sqref="B24"/>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שובל - חברה לניהול קופת גמל מפעלית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0.19689119170984457</v>
      </c>
      <c r="E10" s="29">
        <f>IF('[1]נספח א4 - G'!$D$14=0,"",'[1]נספח א4 - G'!F14/'[1]נספח א4 - G'!$D$14)</f>
        <v>0.62176165803108807</v>
      </c>
      <c r="F10" s="29">
        <f>IF('[1]נספח א4 - G'!$D$14=0,"",'[1]נספח א4 - G'!G14/'[1]נספח א4 - G'!$D$14)</f>
        <v>9.8445595854922283E-2</v>
      </c>
      <c r="G10" s="29">
        <f>IF('[1]נספח א4 - G'!$D$14=0,"",'[1]נספח א4 - G'!H14/'[1]נספח א4 - G'!$D$14)</f>
        <v>0</v>
      </c>
      <c r="H10" s="29">
        <f>IF('[1]נספח א4 - G'!$D$14=0,"",'[1]נספח א4 - G'!I14/'[1]נספח א4 - G'!$D$14)</f>
        <v>5.6994818652849742E-2</v>
      </c>
      <c r="I10" s="29">
        <f>IF('[1]נספח א4 - G'!$D$14=0,"",'[1]נספח א4 - G'!J14/'[1]נספח א4 - G'!$D$14)</f>
        <v>2.5906735751295335E-2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tabSelected="1" workbookViewId="0">
      <selection activeCell="B26" sqref="B26"/>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שובל - חברה לניהול קופת גמל מפעלית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1.0452961672473868E-2</v>
      </c>
      <c r="E10" s="29">
        <f>IF('[1]נספח א5 - G'!$D$14=0,"",'[1]נספח א5 - G'!F14/'[1]נספח א5 - G'!$D$14)</f>
        <v>0.74912891986062713</v>
      </c>
      <c r="F10" s="29">
        <f>IF('[1]נספח א5 - G'!$D$14=0,"",'[1]נספח א5 - G'!G14/'[1]נספח א5 - G'!$D$14)</f>
        <v>0.1951219512195122</v>
      </c>
      <c r="G10" s="29">
        <f>IF('[1]נספח א5 - G'!$D$14=0,"",'[1]נספח א5 - G'!H14/'[1]נספח א5 - G'!$D$14)</f>
        <v>1.0452961672473868E-2</v>
      </c>
      <c r="H10" s="29">
        <f>IF('[1]נספח א5 - G'!$D$14=0,"",'[1]נספח א5 - G'!I14/'[1]נספח א5 - G'!$D$14)</f>
        <v>3.4843205574912892E-3</v>
      </c>
      <c r="I10" s="29">
        <f>IF('[1]נספח א5 - G'!$D$14=0,"",'[1]נספח א5 - G'!J14/'[1]נספח א5 - G'!$D$14)</f>
        <v>3.1358885017421602E-2</v>
      </c>
      <c r="J10" s="29">
        <f>IF('[1]נספח א5 - G'!$K$14=0,"",'[1]נספח א5 - G'!K14/'[1]נספח א5 - G'!$K$14)</f>
        <v>1</v>
      </c>
      <c r="K10" s="29">
        <f>IF('[1]נספח א5 - G'!$K$14=0,"",'[1]נספח א5 - G'!L14/'[1]נספח א5 - G'!$K$14)</f>
        <v>0</v>
      </c>
      <c r="L10" s="29">
        <f>IF('[1]נספח א5 - G'!$K$14=0,"",'[1]נספח א5 - G'!M14/'[1]נספח א5 - G'!$K$14)</f>
        <v>0</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1</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2018-02-27T06:55:04Z</dcterms:created>
  <dcterms:modified xsi:type="dcterms:W3CDTF">2018-02-27T06:55:54Z</dcterms:modified>
</cp:coreProperties>
</file>