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8" i="5"/>
  <c r="K17" i="5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<sst xmlns="http://schemas.openxmlformats.org/spreadsheetml/2006/main" count="100" uniqueCount="58">
  <si>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</si>
  <si>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</si>
  <si>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</si>
  <si>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</si>
  <si>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</si>
  <si>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</si>
  <si>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</si>
  <si>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</si>
  <si>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</si>
  <si>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</si>
  <si>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</si>
  <si>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</si>
  <si>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</si>
  <si>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</si>
  <si>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</si>
  <si>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</si>
  <si>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</si>
  <si>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</si>
  <si>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</si>
  <si>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</si>
  <si>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</si>
  <si>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</si>
  <si>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</si>
  <si>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</si>
  <si>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</si>
  <si>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</si>
  <si>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</si>
  <si>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</si>
  <si>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</si>
  <si>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</si>
  <si>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</si>
  <si>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</si>
  <si>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</si>
  <si>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</si>
  <si>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</si>
  <si>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</si>
  <si>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שובל גמל 60 ומעלה (1594)</t>
  </si>
  <si>
    <t>מספר אישור: 9807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</si>
  <si>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</si>
  <si>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</si>
  <si>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</si>
  <si>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</si>
  <si>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</si>
  <si>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</si>
  <si>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</si>
  <si>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</si>
  <si>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פסג.תא 125</t>
  </si>
  <si>
    <t>1148808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</si>
  <si>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</si>
  <si>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</si>
  <si>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1148261</t>
  </si>
  <si>
    <t>פסגות ETF תלבונד שקלי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</si>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</sst>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E17" sqref="E17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4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</row>
    <row r="2" spans="1:12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</row>
    <row r="9" spans="1:12" x14ac:dyDescent="0.2">
      <c r="A9" s="2"/>
      <c r="B9" s="2"/>
      <c r="C9" s="2"/>
      <c r="D9" s="22" t="s">
        <v>25</v>
      </c>
      <c r="E9" s="22"/>
      <c r="F9" s="22"/>
      <c r="G9" s="22"/>
      <c r="H9" s="22"/>
      <c r="I9" s="22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2"/>
      <c r="F10" s="23" t="s">
        <v>30</v>
      </c>
      <c r="G10" s="22"/>
      <c r="H10" s="23" t="s">
        <v>32</v>
      </c>
      <c r="I10" s="22"/>
      <c r="J10" s="23" t="s">
        <v>34</v>
      </c>
      <c r="K10" s="22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2" x14ac:dyDescent="0.2">
      <c r="A13" s="2"/>
      <c r="B13" s="22" t="s">
        <v>24</v>
      </c>
      <c r="C13" s="22"/>
      <c r="D13" s="22" t="s">
        <v>29</v>
      </c>
      <c r="E13" s="22"/>
      <c r="F13" s="22" t="s">
        <v>31</v>
      </c>
      <c r="G13" s="22"/>
      <c r="H13" s="22" t="s">
        <v>33</v>
      </c>
      <c r="I13" s="22"/>
      <c r="J13" s="22" t="s">
        <v>35</v>
      </c>
      <c r="K13" s="22"/>
    </row>
    <row r="14" spans="1:12" x14ac:dyDescent="0.2">
      <c r="A14" t="s">
        <v>38</v>
      </c>
      <c r="B14" s="20"/>
      <c r="C14" s="20"/>
      <c r="D14" s="5"/>
      <c r="E14" s="20">
        <f>+'נספח 3א'!K17</f>
        <v>-211.92845</v>
      </c>
    </row>
    <row r="15" spans="1:12" x14ac:dyDescent="0.2">
      <c r="A15" s="1"/>
    </row>
    <row r="16" spans="1:12" ht="15" x14ac:dyDescent="0.25">
      <c r="A16" s="19" t="s">
        <v>39</v>
      </c>
      <c r="B16" s="20">
        <v>0</v>
      </c>
      <c r="C16" s="20">
        <v>0</v>
      </c>
      <c r="D16" s="20">
        <v>0</v>
      </c>
      <c r="E16" s="20">
        <f>+E14</f>
        <v>-211.92845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4" t="s">
        <v>57</v>
      </c>
      <c r="B1" s="25"/>
      <c r="C1" s="25"/>
      <c r="D1" s="25"/>
      <c r="E1" s="25"/>
      <c r="F1" s="25"/>
      <c r="G1" s="25"/>
      <c r="H1" s="25"/>
      <c r="I1" s="25"/>
    </row>
    <row r="2" spans="1:9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</row>
    <row r="3" spans="1:9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</row>
    <row r="4" spans="1:9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9" t="s">
        <v>40</v>
      </c>
      <c r="E13" s="20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4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5">
      <c r="A2" s="24" t="s">
        <v>36</v>
      </c>
      <c r="B2" s="27"/>
      <c r="C2" s="27"/>
      <c r="D2" s="27"/>
      <c r="E2" s="27"/>
      <c r="F2" s="27"/>
      <c r="G2" s="27"/>
      <c r="H2" s="16"/>
      <c r="I2" s="16"/>
    </row>
    <row r="3" spans="1:15" ht="15" x14ac:dyDescent="0.25">
      <c r="A3" s="24" t="s">
        <v>37</v>
      </c>
      <c r="B3" s="26"/>
      <c r="C3" s="26"/>
      <c r="D3" s="26"/>
      <c r="E3" s="26"/>
      <c r="F3" s="26"/>
      <c r="G3" s="26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 x14ac:dyDescent="0.25">
      <c r="A13" s="19" t="s">
        <v>41</v>
      </c>
      <c r="G13" s="20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4" t="s">
        <v>55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4" t="s">
        <v>36</v>
      </c>
      <c r="B2" s="25"/>
      <c r="C2" s="25"/>
      <c r="D2" s="25"/>
      <c r="E2" s="25"/>
      <c r="F2" s="25"/>
      <c r="G2" s="25"/>
      <c r="H2" s="25"/>
    </row>
    <row r="3" spans="1:10" ht="15" x14ac:dyDescent="0.25">
      <c r="A3" s="24" t="s">
        <v>37</v>
      </c>
      <c r="B3" s="26"/>
      <c r="C3" s="26"/>
      <c r="D3" s="26"/>
      <c r="E3" s="26"/>
      <c r="F3" s="26"/>
      <c r="G3" s="26"/>
      <c r="H3" s="26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/>
      <c r="B12" s="9"/>
      <c r="C12" s="9"/>
      <c r="D12" s="9"/>
      <c r="E12" s="9"/>
      <c r="F12" s="9"/>
      <c r="G12" s="9"/>
      <c r="H12" s="12"/>
      <c r="I12" s="9"/>
      <c r="J12" s="9"/>
    </row>
    <row r="13" spans="1:10" ht="15" x14ac:dyDescent="0.25">
      <c r="A13" s="19" t="s">
        <v>42</v>
      </c>
      <c r="H13" s="20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4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8"/>
    </row>
    <row r="2" spans="1:16" ht="15" x14ac:dyDescent="0.25">
      <c r="A2" s="24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8"/>
    </row>
    <row r="3" spans="1:16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7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44</v>
      </c>
      <c r="B13" s="9"/>
      <c r="C13" s="9"/>
      <c r="D13" s="9"/>
      <c r="E13" s="9"/>
      <c r="F13" s="9"/>
      <c r="G13" s="9"/>
      <c r="H13" s="9"/>
      <c r="I13" s="9"/>
      <c r="J13" s="9"/>
      <c r="M13" s="28">
        <v>1148808</v>
      </c>
      <c r="N13">
        <v>-158.55968000000001</v>
      </c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9"/>
      <c r="J14" s="9"/>
      <c r="M14" s="28">
        <v>1148261</v>
      </c>
      <c r="N14">
        <v>-53.368769999999998</v>
      </c>
    </row>
    <row r="15" spans="1:16" x14ac:dyDescent="0.2">
      <c r="A15" t="s">
        <v>46</v>
      </c>
      <c r="B15" t="s">
        <v>47</v>
      </c>
      <c r="C15" s="9"/>
      <c r="D15" s="9"/>
      <c r="E15" s="9"/>
      <c r="F15" s="9"/>
      <c r="G15" s="9"/>
      <c r="H15" s="9"/>
      <c r="I15" s="9"/>
      <c r="J15" s="9"/>
      <c r="K15" s="20">
        <v>-158.55968000000001</v>
      </c>
    </row>
    <row r="16" spans="1:16" x14ac:dyDescent="0.2">
      <c r="A16" t="s">
        <v>51</v>
      </c>
      <c r="B16" t="s">
        <v>50</v>
      </c>
      <c r="C16" s="9"/>
      <c r="D16" s="9"/>
      <c r="E16" s="9"/>
      <c r="F16" s="9"/>
      <c r="G16" s="9"/>
      <c r="H16" s="9"/>
      <c r="I16" s="9"/>
      <c r="J16" s="9"/>
      <c r="K16" s="20">
        <v>-53.368769999999998</v>
      </c>
    </row>
    <row r="17" spans="1:11" x14ac:dyDescent="0.2">
      <c r="A17" s="1" t="s">
        <v>48</v>
      </c>
      <c r="B17" s="9"/>
      <c r="C17" s="9"/>
      <c r="D17" s="9"/>
      <c r="E17" s="9"/>
      <c r="F17" s="9"/>
      <c r="G17" s="9"/>
      <c r="H17" s="9"/>
      <c r="I17" s="21">
        <v>0</v>
      </c>
      <c r="J17" s="9"/>
      <c r="K17" s="21">
        <f>+K16+K15</f>
        <v>-211.92845</v>
      </c>
    </row>
    <row r="18" spans="1:11" ht="15" x14ac:dyDescent="0.25">
      <c r="A18" s="19" t="s">
        <v>49</v>
      </c>
      <c r="B18" s="9"/>
      <c r="C18" s="9"/>
      <c r="D18" s="9"/>
      <c r="E18" s="9"/>
      <c r="F18" s="9"/>
      <c r="G18" s="9"/>
      <c r="H18" s="9"/>
      <c r="I18" s="20">
        <v>0</v>
      </c>
      <c r="J18" s="9"/>
      <c r="K18" s="20">
        <f>+K17</f>
        <v>-211.92845</v>
      </c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1" ht="15.75" x14ac:dyDescent="0.25">
      <c r="A24" s="12"/>
      <c r="B24" s="9"/>
      <c r="C24" s="9"/>
      <c r="D24" s="9"/>
      <c r="E24" s="9"/>
      <c r="F24" s="9"/>
      <c r="G24" s="9"/>
      <c r="H24" s="9"/>
      <c r="I24" s="12"/>
      <c r="J24" s="9"/>
      <c r="K24" s="4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ht="15.75" x14ac:dyDescent="0.25">
      <c r="A26" s="12"/>
      <c r="B26" s="9"/>
      <c r="C26" s="9"/>
      <c r="D26" s="9"/>
      <c r="E26" s="9"/>
      <c r="F26" s="9"/>
      <c r="G26" s="9"/>
      <c r="H26" s="9"/>
      <c r="I26" s="13"/>
      <c r="J26" s="9"/>
      <c r="K26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4" t="s">
        <v>53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" x14ac:dyDescent="0.25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x14ac:dyDescent="0.25">
      <c r="A3" s="24" t="s">
        <v>37</v>
      </c>
      <c r="B3" s="26"/>
      <c r="C3" s="26"/>
      <c r="D3" s="26"/>
      <c r="E3" s="26"/>
      <c r="F3" s="26"/>
      <c r="G3" s="26"/>
      <c r="H3" s="26"/>
      <c r="I3" s="26"/>
      <c r="J3" s="26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0"/>
      <c r="B12" s="9"/>
      <c r="C12" s="9"/>
      <c r="D12" s="9"/>
      <c r="E12" s="9"/>
      <c r="F12" s="9"/>
      <c r="G12" s="9"/>
      <c r="H12" s="9"/>
      <c r="I12" s="11"/>
      <c r="J12" s="10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10"/>
      <c r="B18" s="9"/>
      <c r="C18" s="9"/>
      <c r="D18" s="9"/>
      <c r="E18" s="9"/>
      <c r="F18" s="9"/>
      <c r="G18" s="9"/>
      <c r="H18" s="9"/>
      <c r="I18" s="10"/>
      <c r="J18" s="10"/>
    </row>
    <row r="19" spans="1:1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.75" x14ac:dyDescent="0.25">
      <c r="A20" s="12"/>
      <c r="B20" s="9"/>
      <c r="C20" s="9"/>
      <c r="D20" s="9"/>
      <c r="E20" s="9"/>
      <c r="F20" s="9"/>
      <c r="G20" s="9"/>
      <c r="H20" s="9"/>
      <c r="I20" s="13"/>
      <c r="J20" s="12"/>
    </row>
    <row r="21" spans="1:1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.75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10"/>
      <c r="B27" s="9"/>
      <c r="C27" s="9"/>
      <c r="D27" s="9"/>
      <c r="E27" s="9"/>
      <c r="F27" s="9"/>
      <c r="G27" s="9"/>
      <c r="H27" s="9"/>
      <c r="I27" s="10"/>
      <c r="J27" s="10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10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10"/>
      <c r="B32" s="9"/>
      <c r="C32" s="9"/>
      <c r="D32" s="9"/>
      <c r="E32" s="9"/>
      <c r="F32" s="9"/>
      <c r="G32" s="9"/>
      <c r="H32" s="9"/>
      <c r="I32" s="10"/>
      <c r="J32" s="10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5.75" x14ac:dyDescent="0.25">
      <c r="A34" s="12"/>
      <c r="B34" s="9"/>
      <c r="C34" s="9"/>
      <c r="D34" s="9"/>
      <c r="E34" s="9"/>
      <c r="F34" s="9"/>
      <c r="G34" s="9"/>
      <c r="H34" s="9"/>
      <c r="I34" s="12"/>
      <c r="J34" s="12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5.75" x14ac:dyDescent="0.2">
      <c r="A36" s="12"/>
      <c r="B36" s="9"/>
      <c r="C36" s="9"/>
      <c r="D36" s="9"/>
      <c r="E36" s="9"/>
      <c r="F36" s="9"/>
      <c r="G36" s="9"/>
      <c r="H36" s="9"/>
      <c r="I36" s="13"/>
      <c r="J36" s="12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2020-02-11T10:15:29Z</dcterms:modified>
</cp:coreProperties>
</file>